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32760" windowWidth="15360" windowHeight="6090" tabRatio="789" firstSheet="1" activeTab="11"/>
  </bookViews>
  <sheets>
    <sheet name="Cover" sheetId="1" r:id="rId1"/>
    <sheet name="Instructions" sheetId="2" r:id="rId2"/>
    <sheet name="Personal Data" sheetId="3" r:id="rId3"/>
    <sheet name="Goal 1" sheetId="4" r:id="rId4"/>
    <sheet name="Goal 2" sheetId="5" r:id="rId5"/>
    <sheet name="Goal 3" sheetId="6" r:id="rId6"/>
    <sheet name="Goal 4" sheetId="7" r:id="rId7"/>
    <sheet name="Goal 5" sheetId="8" r:id="rId8"/>
    <sheet name="Goal 6" sheetId="9" r:id="rId9"/>
    <sheet name="Goal 7" sheetId="10" r:id="rId10"/>
    <sheet name="Narrative" sheetId="11" r:id="rId11"/>
    <sheet name="Supervisor Summary" sheetId="12" r:id="rId12"/>
  </sheets>
  <definedNames>
    <definedName name="_xlfn.COUNTIFS" hidden="1">#NAME?</definedName>
    <definedName name="_xlnm.Print_Area" localSheetId="3">'Goal 1'!$A$1:$J$40</definedName>
    <definedName name="_xlnm.Print_Area" localSheetId="4">'Goal 2'!$A$1:$J$28</definedName>
    <definedName name="_xlnm.Print_Area" localSheetId="5">'Goal 3'!$A$1:$J$63</definedName>
    <definedName name="_xlnm.Print_Area" localSheetId="6">'Goal 4'!$A$1:$J$59</definedName>
    <definedName name="_xlnm.Print_Area" localSheetId="7">'Goal 5'!$A$1:$J$30</definedName>
    <definedName name="_xlnm.Print_Area" localSheetId="8">'Goal 6'!$A$1:$J$12</definedName>
    <definedName name="_xlnm.Print_Area" localSheetId="9">'Goal 7'!$A$1:$J$16</definedName>
    <definedName name="_xlnm.Print_Area" localSheetId="1">'Instructions'!$B$1:$B$19</definedName>
    <definedName name="_xlnm.Print_Area" localSheetId="10">'Narrative'!$A$1:$J$19</definedName>
    <definedName name="_xlnm.Print_Area" localSheetId="2">'Personal Data'!$A$1:$J$19</definedName>
    <definedName name="_xlnm.Print_Area" localSheetId="11">'Supervisor Summary'!$A$1:$J$87</definedName>
    <definedName name="_xlnm.Print_Titles" localSheetId="3">'Goal 1'!$1:$3</definedName>
    <definedName name="_xlnm.Print_Titles" localSheetId="4">'Goal 2'!$1:$3</definedName>
    <definedName name="_xlnm.Print_Titles" localSheetId="5">'Goal 3'!$1:$3</definedName>
    <definedName name="_xlnm.Print_Titles" localSheetId="6">'Goal 4'!$1:$3</definedName>
    <definedName name="_xlnm.Print_Titles" localSheetId="7">'Goal 5'!$1:$3</definedName>
    <definedName name="_xlnm.Print_Titles" localSheetId="8">'Goal 6'!$1:$3</definedName>
    <definedName name="_xlnm.Print_Titles" localSheetId="9">'Goal 7'!$1:$3</definedName>
    <definedName name="_xlnm.Print_Titles" localSheetId="10">'Narrative'!$1:$1</definedName>
    <definedName name="_xlnm.Print_Titles" localSheetId="11">'Supervisor Summary'!$1:$2</definedName>
  </definedNames>
  <calcPr fullCalcOnLoad="1"/>
</workbook>
</file>

<file path=xl/sharedStrings.xml><?xml version="1.0" encoding="utf-8"?>
<sst xmlns="http://schemas.openxmlformats.org/spreadsheetml/2006/main" count="450" uniqueCount="373">
  <si>
    <t>Competency Area</t>
  </si>
  <si>
    <t>Skill</t>
  </si>
  <si>
    <t>Competency Area A: Supporting a person’s unique capacities, personality and potential</t>
  </si>
  <si>
    <t>Competency Area B: Getting to know the person through assessment/discovery</t>
  </si>
  <si>
    <t>Competency Area F: Building and Maintaining Relationships</t>
  </si>
  <si>
    <t>Competency Area G: Creating Meaningful Communication</t>
  </si>
  <si>
    <t>Competency Area H: Developing Professional Relationships</t>
  </si>
  <si>
    <t>Competency Area I: Exhibiting Professional Behavior</t>
  </si>
  <si>
    <t>Competency Area J: Showing Respect for Diversity and Inclusion</t>
  </si>
  <si>
    <t>Competency Area K: Creating Meaningful Documentation Records</t>
  </si>
  <si>
    <t>Competency Area L: Education, Training and Self-Development Activities</t>
  </si>
  <si>
    <t>Competency Area M: Organizational Participation</t>
  </si>
  <si>
    <t>Competency Area N: Exhibiting Ethical Behavior on the Job</t>
  </si>
  <si>
    <t>Competency Area O: Promoting positive behavior and supports</t>
  </si>
  <si>
    <t>Competency Area Q: Preventing, Recognizing, and Reporting Abuse</t>
  </si>
  <si>
    <t>Competency Area R: Supporting crisis prevention, intervention and resolution</t>
  </si>
  <si>
    <t>Competency Area S: Supporting Safety</t>
  </si>
  <si>
    <t>Competency Area T: Ensuring safety of individuals during environmental emergencies</t>
  </si>
  <si>
    <t>Competency Area U: Supporting people to live in the home of their choice</t>
  </si>
  <si>
    <t>Competency Area V: Supporting Active Participation in the Community</t>
  </si>
  <si>
    <t>Competency Area W: Supporting Employment, Educational and Career Goal Attainment</t>
  </si>
  <si>
    <t>How to Use This Evaluation Tool:</t>
  </si>
  <si>
    <t>Strengths:</t>
  </si>
  <si>
    <t>Areas for Improvement:</t>
  </si>
  <si>
    <t>Plan for Employee Development:</t>
  </si>
  <si>
    <t>Areas Not Yet Addressed:</t>
  </si>
  <si>
    <t>Employee Signature:</t>
  </si>
  <si>
    <t>Supervisor Signature:</t>
  </si>
  <si>
    <t>Date:</t>
  </si>
  <si>
    <t>a. Encourages the use of social skills to develop and maintain positive relationships</t>
  </si>
  <si>
    <t>c. Demonstrates tolerance and acceptance with others</t>
  </si>
  <si>
    <t>b. Actively listens to and take actions related to expressed concerns and passes information along to appropriate personnel members</t>
  </si>
  <si>
    <t>e. Is open to doing things in a variety of ways</t>
  </si>
  <si>
    <t>g. Respects personal and professional boundaries</t>
  </si>
  <si>
    <t xml:space="preserve">b. Demonstrates a willingness to accept and respect all components of human diversity </t>
  </si>
  <si>
    <t>b. Asks mentors and supervisors to share best practices</t>
  </si>
  <si>
    <t>a. Discusses application of skills with supervisor/mentor prior to use</t>
  </si>
  <si>
    <t>a. Successfully completes training on corporate compliance topics</t>
  </si>
  <si>
    <t>a. Encourages and recognizes positive behaviors by using praise and various reinforcers effectively</t>
  </si>
  <si>
    <t>c. Monitors and reports any adverse side effects of medication or treatments provided</t>
  </si>
  <si>
    <t>a. Is able to identify when an individual is experiencing an illness or injury and responds according to established protocols</t>
  </si>
  <si>
    <t>c. Achieves and maintains CPR, first aid and other certifications according to agency policy</t>
  </si>
  <si>
    <t>c. Can prevent, stop, safeguard against, and report abuse according to the OPWDD policy</t>
  </si>
  <si>
    <t>a. Fulfills their obligation to report possible abuse regardless of who allegedly committed the abuse</t>
  </si>
  <si>
    <t>b. Reports possible abuse to the appropriate person in a timely manner</t>
  </si>
  <si>
    <t>c. Cooperates with the investigative process</t>
  </si>
  <si>
    <t>a. Supports the individual’s connections to others, self-confidence and opportunities for relaxation and recreation (Green Zone) to decrease the possibility of a crisis occurring</t>
  </si>
  <si>
    <t>b. Reports to appropriate personnel any detected problem with emergency equipment, or the need for emergency supplies</t>
  </si>
  <si>
    <t>c. Seeks out and reports potential hazards related to fire, ice, etc.</t>
  </si>
  <si>
    <t>c. Actively participates in and documents the fire escape drills conducted  in the location, according to agency policy</t>
  </si>
  <si>
    <t>a. Implements plans, as directed, to promote community connections</t>
  </si>
  <si>
    <t>b. Can describe to the individual the workplace expectations for productivity and conduct</t>
  </si>
  <si>
    <t>b. Seeks out clarification when not sure about issues around ethics</t>
  </si>
  <si>
    <t>1. Demonstrates respect for all others</t>
  </si>
  <si>
    <t>2. Demonstrates support for individual choice-making in order to enhance confidence and assertiveness</t>
  </si>
  <si>
    <t>2. Using a holistic approach, participates in the individual's life planning activities and assists in their implementation</t>
  </si>
  <si>
    <t>1. Seeks information on the range of services available to individuals with developmental disabilities</t>
  </si>
  <si>
    <t>2. Provides opportunities for the individual to be a self-advocate</t>
  </si>
  <si>
    <t>3. Correctly follows procedures for mandated reporting and responding</t>
  </si>
  <si>
    <t>Total Score</t>
  </si>
  <si>
    <t xml:space="preserve">Goal 1: Putting People First </t>
  </si>
  <si>
    <t>Goal 3: Demonstrating Professionalism</t>
  </si>
  <si>
    <t>Goal 4: Supporting Good Health</t>
  </si>
  <si>
    <t>Goal 5: Supporting Safety</t>
  </si>
  <si>
    <t>Goal 6: Having a Home</t>
  </si>
  <si>
    <t>Goal 7: Being Active and Productive in Society</t>
  </si>
  <si>
    <t>Goal</t>
  </si>
  <si>
    <t xml:space="preserve">b. Demonstrates the use of positive feedback </t>
  </si>
  <si>
    <t>Comments (Optional):</t>
  </si>
  <si>
    <t xml:space="preserve">Comments (Optional): </t>
  </si>
  <si>
    <t>Employee Comments (Optional):</t>
  </si>
  <si>
    <t>c. Arrives at work on time, limits use of unscheduled absences, accurately signs in and out, etc</t>
  </si>
  <si>
    <t>a. Correctly uses standard precautions, especially hand washing, and can explain the underlying concepts of personal and environmental contamination</t>
  </si>
  <si>
    <t>Goal 2: Building and Maintaining Positive Relationships</t>
  </si>
  <si>
    <t>Reviewer Signature:</t>
  </si>
  <si>
    <t>Insert Agency Logo Here</t>
  </si>
  <si>
    <t>a. Reviews files and relevant information</t>
  </si>
  <si>
    <t>a. Implements goals as written to achieve desired outcomes</t>
  </si>
  <si>
    <t>a. Is able to implement service plans, as written</t>
  </si>
  <si>
    <t>a. Shares information in an organized, timely and sensitive manner</t>
  </si>
  <si>
    <t>a. Demonstrates the ability to follow a plan for successful teaching</t>
  </si>
  <si>
    <t>b. Follows the sexual consent status and values of the individual being supported</t>
  </si>
  <si>
    <t>a. Supports the person in exploring and practicing faith, religion, spiritual and cultural interests without  personal bias</t>
  </si>
  <si>
    <t>a. Uses a polite tone of voice</t>
  </si>
  <si>
    <t>c. Recognizes and respects individual’s need for periods of quiet, non-communication time</t>
  </si>
  <si>
    <t>d. Speaks, models, signs, shows pictures and objects or uses adaptive equipment in ways that the person understands, according to their plan</t>
  </si>
  <si>
    <t>a. Includes the individual in the conversation, by speaking with the individual, not about the individual</t>
  </si>
  <si>
    <t>a. Demonstrates caring through body language, tone, and providing adequate time for communication</t>
  </si>
  <si>
    <t>b. Demonstrates active listening by repeating words or gestures, asking questions, and validating feelings</t>
  </si>
  <si>
    <t>b. Speaks in a manner that shows respect</t>
  </si>
  <si>
    <t>b. Complies with agency regulations and policies related to dress, confidentiality, professional appearance and use of electronic devices</t>
  </si>
  <si>
    <t>d. Continuously engages in productive activity while at work</t>
  </si>
  <si>
    <t>f. Serves as a positive role model and team member</t>
  </si>
  <si>
    <t>a. Notes are recorded in the proper place and in the proper format</t>
  </si>
  <si>
    <t>b. Notes are signed and dated, according to agency policy</t>
  </si>
  <si>
    <t>d. Documentation is done on time, according to agency policy</t>
  </si>
  <si>
    <t>e. Maintains standards of confidentiality and ethical practice</t>
  </si>
  <si>
    <t>d. Recognizes and reports fraudulent behaviors</t>
  </si>
  <si>
    <t>a. Accepts and uses feedback to implement positive behavior supports</t>
  </si>
  <si>
    <t>b. Is a role model for positive behavior</t>
  </si>
  <si>
    <t>a. Teaches dining skills according to the individual’s needs</t>
  </si>
  <si>
    <t>b. Assists individuals to use clean, healthy practices when preparing meals</t>
  </si>
  <si>
    <t>c. Adheres to allergy alerts, texture, portion size, and other alerts related to the special requirements of the individual</t>
  </si>
  <si>
    <t>a. Can discuss the health care information needed to support that person</t>
  </si>
  <si>
    <t>a. Can identify abuse as described in the regulations</t>
  </si>
  <si>
    <t>b. Can discuss the possible impact of abuse on the person</t>
  </si>
  <si>
    <t>a. Can effectively intervene so that abuse does not occur</t>
  </si>
  <si>
    <t>b. Can identify triggers and warning signs that indicate abuse might be likely to occur</t>
  </si>
  <si>
    <t>b. When the individual is unable to cope with stress (Yellow Zone), the  DSP is able to effectively use the following R-Star techniques: Reassessment, Reassurance, Repeat-Ask-Validate, Remind, and  Restore</t>
  </si>
  <si>
    <t>e. Works to repair and restore the environment and peoples’ emotions  after a crisis situation (Red Zone)</t>
  </si>
  <si>
    <t>a. Intervenes in a crisis situation by managing the physical and social environment in an attempt to de-escalate the situation and promote the safety of the individual, co-workers and others</t>
  </si>
  <si>
    <t>a. Is able to operate emergency equipment, as required</t>
  </si>
  <si>
    <t>a. Adheres to agency policies, requirements and regulations</t>
  </si>
  <si>
    <t>c. If operating a vehicle, maintains a current NYS driver’s license consistent with agency requirements</t>
  </si>
  <si>
    <t>d. Operates the vehicle in a safe and courteous manner consistent with New York State driving laws</t>
  </si>
  <si>
    <t>b. Assists the individual with routine household chores according to the individual’s needs (i.e. changing light bulbs, placing decorations outside, etc.)</t>
  </si>
  <si>
    <t>a. Can describe the individual’s daily routine and assists with the routine based on the individual’s needs and desires</t>
  </si>
  <si>
    <t>c. Follows the rules and guidelines in the home</t>
  </si>
  <si>
    <t>b. Can describe the physical environment of the support setting</t>
  </si>
  <si>
    <t>a. Follows the ISP for job skill development</t>
  </si>
  <si>
    <t>a. Implements plans, as directed, to support educational interests and goals of the individual</t>
  </si>
  <si>
    <t>a. Implements plans, as directed, to support career and employment interests and goals of the individual</t>
  </si>
  <si>
    <t>1. Demonstrates the ability to effectively teach skills to people supported</t>
  </si>
  <si>
    <t>1. Assists in the development, implementation and on-going evaluation of service plans that are based on the individual's preferences, needs and interests</t>
  </si>
  <si>
    <t>1. Supports individuals to overcome barriers and challenges to establishing and maintaining a network of relationships and valued social roles</t>
  </si>
  <si>
    <t>2. Demonstrates the ability to identify the individual's personal strengths, interests and needed supports for community involvement</t>
  </si>
  <si>
    <t>3. Demonstrates strategies to encourage and build the individual's self-confidence</t>
  </si>
  <si>
    <t>3. Develops trust by communicating empathetically</t>
  </si>
  <si>
    <t>4. Recognizes the impact of the possible discrepancies between the individual's chronological age and developmental age when communicating</t>
  </si>
  <si>
    <t>1. Engages in a mutually respectful partnership/ relationship with the individual, family members, co-workers and others</t>
  </si>
  <si>
    <t>1. Demonstrates respect for all people</t>
  </si>
  <si>
    <t>2. Demonstrates the awareness, attitude, knowledge and skills (i.e. cultural competence) required to support those we serve from any particular ethnic, racial, sexual orientation, religion, gender, socio-economic, age or disability group, as well as any other component of diversity groups</t>
  </si>
  <si>
    <t>1. Demonstrates enthusiasm for learning the knowledge and skills required to perform the job</t>
  </si>
  <si>
    <t>3. Applies knowledge and skills gained to the job</t>
  </si>
  <si>
    <t>2. Readily seeks and accepts feedback to improve performance</t>
  </si>
  <si>
    <t>1. Adheres to and promotes the mission, culture and practices of the organization</t>
  </si>
  <si>
    <t>3. Adheres to corporate compliance policies and procedures</t>
  </si>
  <si>
    <t>2. Demonstrates effective methods to teach positive behaviors and support existing positive behaviors</t>
  </si>
  <si>
    <t>1. Demonstrates and assists in nutritious meal planning and food preparation, storage and handling procedures</t>
  </si>
  <si>
    <t>2. Demonstrates knowledge and understanding of an individual's medical, physical, psychological and dental health care needs</t>
  </si>
  <si>
    <t>4. Recognizes and responds in a timely manner to signs and symptoms of illness/injury and medical emergencies</t>
  </si>
  <si>
    <t>2. Is able to prevent abuse</t>
  </si>
  <si>
    <t>2. Demonstrates respect for the safety of all others</t>
  </si>
  <si>
    <t>1. Supports the safety of all individuals in everyday situations</t>
  </si>
  <si>
    <t>2. Follows proper safety procedures in transportation situations</t>
  </si>
  <si>
    <t>1. Supports the individual by supporting a comfortable home environment</t>
  </si>
  <si>
    <t>1. Supports the individual by being knowledgeable about the career and employment goals of the individual</t>
  </si>
  <si>
    <t>2. Supports the individual by being knowledgeable about the educational goals of the individual</t>
  </si>
  <si>
    <t>3. Develops and supports the individual's skills to help the individual meet the productivity expectations of the workplace</t>
  </si>
  <si>
    <t>2. Supports daily activities and accesses additional skilled supports as needed</t>
  </si>
  <si>
    <t>Competency Area A: Average Rating</t>
  </si>
  <si>
    <t>Competency Area B: Average Rating</t>
  </si>
  <si>
    <t>Competency Area C: Average Rating</t>
  </si>
  <si>
    <t>Competency Area D: Average Rating</t>
  </si>
  <si>
    <t>Competency Area E: Average Rating</t>
  </si>
  <si>
    <t>Goal 7: Average Rating</t>
  </si>
  <si>
    <t>Goal 1: Average Rating</t>
  </si>
  <si>
    <t>Competency Area F: Average Rating</t>
  </si>
  <si>
    <t>Competency Area G: Average Rating</t>
  </si>
  <si>
    <t>Goal 2: Average Rating</t>
  </si>
  <si>
    <t>Competency Area H: Average Rating</t>
  </si>
  <si>
    <t>Competency Area I: Average Rating</t>
  </si>
  <si>
    <t>Competency Area J: Average Rating</t>
  </si>
  <si>
    <t>Competency Area K: Average Rating</t>
  </si>
  <si>
    <t>Competency Area L: Average Rating</t>
  </si>
  <si>
    <t>Competency Area M: Average Rating</t>
  </si>
  <si>
    <t>Competency Area N: Average Rating</t>
  </si>
  <si>
    <t>Goal 3: Average Rating</t>
  </si>
  <si>
    <t>Competency Area O: Average Rating</t>
  </si>
  <si>
    <t>Competency Area P: Average Rating</t>
  </si>
  <si>
    <t>Competency Area Q: Average Rating</t>
  </si>
  <si>
    <t>Goal 4: Average Rating</t>
  </si>
  <si>
    <t>Competency Area R: Average Rating</t>
  </si>
  <si>
    <t>Competency Area S: Average Rating</t>
  </si>
  <si>
    <t>Competency Area T: Average Rating</t>
  </si>
  <si>
    <t>Goal 5: Average Rating</t>
  </si>
  <si>
    <t>Competency Area U: Average Rating</t>
  </si>
  <si>
    <t>Goal 6: Average Rating</t>
  </si>
  <si>
    <t>Competency Area V: Average Rating</t>
  </si>
  <si>
    <t>Competency Area W: Average Rating</t>
  </si>
  <si>
    <t>1. Recognizes concepts related to the prevention of abuse</t>
  </si>
  <si>
    <t>Employee Title:</t>
  </si>
  <si>
    <t>Agency Name:</t>
  </si>
  <si>
    <t>Work Location:</t>
  </si>
  <si>
    <t>Date of Hire:</t>
  </si>
  <si>
    <t>Date Appointed to Current Position:</t>
  </si>
  <si>
    <t>Date Completed:</t>
  </si>
  <si>
    <t>Name and Title of Person Completing Form:</t>
  </si>
  <si>
    <t>Rating Period:</t>
  </si>
  <si>
    <t>FT</t>
  </si>
  <si>
    <t>PT</t>
  </si>
  <si>
    <t>Other</t>
  </si>
  <si>
    <t xml:space="preserve"> </t>
  </si>
  <si>
    <t>Employee Name:</t>
  </si>
  <si>
    <t xml:space="preserve">Employee Name:        </t>
  </si>
  <si>
    <t>Goal 2:
Building and Maintaining Positive Relationships</t>
  </si>
  <si>
    <t>Goal 3:
Demonstrating Professionalism</t>
  </si>
  <si>
    <t>Goal 5:
Supporting Safety</t>
  </si>
  <si>
    <t>Goal 6:
Having a Home</t>
  </si>
  <si>
    <t>Goal 7:
Being Active and Productive in Society</t>
  </si>
  <si>
    <t xml:space="preserve"> Does Not Meet</t>
  </si>
  <si>
    <t xml:space="preserve"> Not Applicable</t>
  </si>
  <si>
    <r>
      <t xml:space="preserve">Competency Area A: 
</t>
    </r>
    <r>
      <rPr>
        <sz val="10"/>
        <color indexed="8"/>
        <rFont val="Arial"/>
        <family val="2"/>
      </rPr>
      <t>Supporting a person’s unique capacities, personality and potential</t>
    </r>
  </si>
  <si>
    <r>
      <t xml:space="preserve">a. </t>
    </r>
    <r>
      <rPr>
        <sz val="9"/>
        <color indexed="8"/>
        <rFont val="Arial"/>
        <family val="2"/>
      </rPr>
      <t>Communicates directly with individuals</t>
    </r>
  </si>
  <si>
    <r>
      <t>a.</t>
    </r>
    <r>
      <rPr>
        <sz val="9"/>
        <color indexed="8"/>
        <rFont val="Arial"/>
        <family val="2"/>
      </rPr>
      <t> Supports choices made by the individual while taking into account health and safety concerns</t>
    </r>
  </si>
  <si>
    <r>
      <rPr>
        <b/>
        <sz val="10"/>
        <color indexed="8"/>
        <rFont val="Arial"/>
        <family val="2"/>
      </rPr>
      <t>Competency Area C:</t>
    </r>
    <r>
      <rPr>
        <sz val="10"/>
        <color indexed="8"/>
        <rFont val="Arial"/>
        <family val="2"/>
      </rPr>
      <t xml:space="preserve">
Promoting Advocacy with the Individual</t>
    </r>
  </si>
  <si>
    <r>
      <rPr>
        <b/>
        <sz val="10"/>
        <color indexed="8"/>
        <rFont val="Arial"/>
        <family val="2"/>
      </rPr>
      <t>Competency Area D:</t>
    </r>
    <r>
      <rPr>
        <sz val="10"/>
        <color indexed="8"/>
        <rFont val="Arial"/>
        <family val="2"/>
      </rPr>
      <t xml:space="preserve">
Facilitating personal growth and development</t>
    </r>
  </si>
  <si>
    <r>
      <rPr>
        <b/>
        <sz val="9"/>
        <color indexed="8"/>
        <rFont val="Arial"/>
        <family val="2"/>
      </rPr>
      <t>Competency Area F:</t>
    </r>
    <r>
      <rPr>
        <sz val="9"/>
        <color indexed="8"/>
        <rFont val="Arial"/>
        <family val="2"/>
      </rPr>
      <t xml:space="preserve">
Building and Maintaining Relationships</t>
    </r>
  </si>
  <si>
    <r>
      <rPr>
        <b/>
        <sz val="9"/>
        <color indexed="8"/>
        <rFont val="Arial"/>
        <family val="2"/>
      </rPr>
      <t>Competency Area G:</t>
    </r>
    <r>
      <rPr>
        <sz val="9"/>
        <color indexed="8"/>
        <rFont val="Arial"/>
        <family val="2"/>
      </rPr>
      <t xml:space="preserve">
Creating Meaningful Communication</t>
    </r>
  </si>
  <si>
    <t>a. Uses communication techniques appropriate to the individual’s ability to comprehend</t>
  </si>
  <si>
    <r>
      <rPr>
        <b/>
        <sz val="9"/>
        <color indexed="8"/>
        <rFont val="Arial"/>
        <family val="2"/>
      </rPr>
      <t>Competency Area H:</t>
    </r>
    <r>
      <rPr>
        <sz val="9"/>
        <color indexed="8"/>
        <rFont val="Arial"/>
        <family val="2"/>
      </rPr>
      <t xml:space="preserve">
Developing Professional Relationships</t>
    </r>
  </si>
  <si>
    <r>
      <rPr>
        <b/>
        <sz val="9"/>
        <color indexed="8"/>
        <rFont val="Arial"/>
        <family val="2"/>
      </rPr>
      <t>Competency Area I:</t>
    </r>
    <r>
      <rPr>
        <sz val="9"/>
        <color indexed="8"/>
        <rFont val="Arial"/>
        <family val="2"/>
      </rPr>
      <t xml:space="preserve">
Exhibiting Professional Behavior</t>
    </r>
  </si>
  <si>
    <r>
      <rPr>
        <b/>
        <sz val="9"/>
        <color indexed="8"/>
        <rFont val="Arial"/>
        <family val="2"/>
      </rPr>
      <t>Competency Area J:</t>
    </r>
    <r>
      <rPr>
        <sz val="9"/>
        <color indexed="8"/>
        <rFont val="Arial"/>
        <family val="2"/>
      </rPr>
      <t xml:space="preserve">
Showing Respect for Diversity and Inclusion</t>
    </r>
  </si>
  <si>
    <r>
      <rPr>
        <b/>
        <sz val="9"/>
        <color indexed="8"/>
        <rFont val="Arial"/>
        <family val="2"/>
      </rPr>
      <t>Competency Area K:</t>
    </r>
    <r>
      <rPr>
        <sz val="9"/>
        <color indexed="8"/>
        <rFont val="Arial"/>
        <family val="2"/>
      </rPr>
      <t xml:space="preserve">
Creating Meaningful Documentation Records</t>
    </r>
  </si>
  <si>
    <r>
      <rPr>
        <b/>
        <sz val="9"/>
        <color indexed="8"/>
        <rFont val="Arial"/>
        <family val="2"/>
      </rPr>
      <t>Competency Area L:</t>
    </r>
    <r>
      <rPr>
        <sz val="9"/>
        <color indexed="8"/>
        <rFont val="Arial"/>
        <family val="2"/>
      </rPr>
      <t xml:space="preserve">
Education, Training and Self-Development Activities</t>
    </r>
  </si>
  <si>
    <r>
      <rPr>
        <b/>
        <sz val="9"/>
        <color indexed="8"/>
        <rFont val="Arial"/>
        <family val="2"/>
      </rPr>
      <t>Competency Area M:</t>
    </r>
    <r>
      <rPr>
        <sz val="9"/>
        <color indexed="8"/>
        <rFont val="Arial"/>
        <family val="2"/>
      </rPr>
      <t xml:space="preserve">
Organizational Participation</t>
    </r>
  </si>
  <si>
    <t>a. Participates in the identification of problems</t>
  </si>
  <si>
    <r>
      <rPr>
        <b/>
        <sz val="9"/>
        <color indexed="8"/>
        <rFont val="Arial"/>
        <family val="2"/>
      </rPr>
      <t>Competency Area N:</t>
    </r>
    <r>
      <rPr>
        <sz val="9"/>
        <color indexed="8"/>
        <rFont val="Arial"/>
        <family val="2"/>
      </rPr>
      <t xml:space="preserve">
Exhibiting Ethical Behavior on the Job</t>
    </r>
  </si>
  <si>
    <t>a. Can access and discuss the 9 aspects NADSP Code of Ethics:
    • Primary allegiance is to the person receiving support
    • Supports the physical, emotional and personal well-being of the person receiving services
    • Shows integrity and responsibility by assisting people to live self-directed lives while, fostering a sense of partnership with the person supported
    • Respects and safeguards the confidentiality and privacy of the people served
    • Promotes and practices justice, fairness and equity for people served while affirming human and civil rights and responsibilities
    • Shows respect for the uniqueness of each person served and value for the persons unique qualities
    • Assists people served to develop and maintain meaningful relationships with other people
    • Support the persons served to direct the course of their own lives
    • Advocates for the people supported for justice, inclusion and full community participation</t>
  </si>
  <si>
    <r>
      <rPr>
        <b/>
        <sz val="9"/>
        <color indexed="8"/>
        <rFont val="Arial"/>
        <family val="2"/>
      </rPr>
      <t>Competency Area O:</t>
    </r>
    <r>
      <rPr>
        <sz val="9"/>
        <color indexed="8"/>
        <rFont val="Arial"/>
        <family val="2"/>
      </rPr>
      <t xml:space="preserve">
Promoting positive behavior and supports</t>
    </r>
  </si>
  <si>
    <t>a. Can articulate ways in which environmental factors can have an impact on behavior</t>
  </si>
  <si>
    <r>
      <rPr>
        <b/>
        <sz val="9"/>
        <color indexed="8"/>
        <rFont val="Arial"/>
        <family val="2"/>
      </rPr>
      <t>Competency Area Q:</t>
    </r>
    <r>
      <rPr>
        <sz val="9"/>
        <color indexed="8"/>
        <rFont val="Arial"/>
        <family val="2"/>
      </rPr>
      <t xml:space="preserve">
Preventing, Recognizing, and Reporting Abuse</t>
    </r>
  </si>
  <si>
    <r>
      <rPr>
        <b/>
        <sz val="9"/>
        <color indexed="8"/>
        <rFont val="Arial"/>
        <family val="2"/>
      </rPr>
      <t>Competency Area R:</t>
    </r>
    <r>
      <rPr>
        <sz val="9"/>
        <color indexed="8"/>
        <rFont val="Arial"/>
        <family val="2"/>
      </rPr>
      <t xml:space="preserve">
Supporting crisis prevention, intervention and resolution</t>
    </r>
  </si>
  <si>
    <r>
      <rPr>
        <b/>
        <sz val="9"/>
        <color indexed="8"/>
        <rFont val="Arial"/>
        <family val="2"/>
      </rPr>
      <t>Competency Area S:</t>
    </r>
    <r>
      <rPr>
        <sz val="9"/>
        <color indexed="8"/>
        <rFont val="Arial"/>
        <family val="2"/>
      </rPr>
      <t xml:space="preserve">
Supporting Safety</t>
    </r>
  </si>
  <si>
    <r>
      <rPr>
        <b/>
        <sz val="9"/>
        <color indexed="8"/>
        <rFont val="Arial"/>
        <family val="2"/>
      </rPr>
      <t>Competency Area T:</t>
    </r>
    <r>
      <rPr>
        <sz val="9"/>
        <color indexed="8"/>
        <rFont val="Arial"/>
        <family val="2"/>
      </rPr>
      <t xml:space="preserve">
Ensuring safety of individuals during environmental emergencies</t>
    </r>
  </si>
  <si>
    <r>
      <rPr>
        <b/>
        <sz val="9"/>
        <color indexed="8"/>
        <rFont val="Arial"/>
        <family val="2"/>
      </rPr>
      <t>Competency Area V:</t>
    </r>
    <r>
      <rPr>
        <sz val="9"/>
        <color indexed="8"/>
        <rFont val="Arial"/>
        <family val="2"/>
      </rPr>
      <t xml:space="preserve">
Supporting Active Participation in the Community</t>
    </r>
  </si>
  <si>
    <r>
      <rPr>
        <b/>
        <sz val="9"/>
        <color indexed="8"/>
        <rFont val="Arial"/>
        <family val="2"/>
      </rPr>
      <t>Competency Area W:</t>
    </r>
    <r>
      <rPr>
        <sz val="9"/>
        <color indexed="8"/>
        <rFont val="Arial"/>
        <family val="2"/>
      </rPr>
      <t xml:space="preserve">
Supporting Employment, Educational and Career Goal Attainment</t>
    </r>
  </si>
  <si>
    <t>Does Not Meet</t>
  </si>
  <si>
    <t>Not Applicable</t>
  </si>
  <si>
    <r>
      <t>Competency Area C:</t>
    </r>
    <r>
      <rPr>
        <b/>
        <sz val="9"/>
        <color indexed="8"/>
        <rFont val="Arial"/>
        <family val="2"/>
      </rPr>
      <t xml:space="preserve"> Promoting Advocacy with the Individual</t>
    </r>
  </si>
  <si>
    <r>
      <t>Competency Area D:</t>
    </r>
    <r>
      <rPr>
        <b/>
        <sz val="9"/>
        <color indexed="8"/>
        <rFont val="Arial"/>
        <family val="2"/>
      </rPr>
      <t xml:space="preserve"> Facilitating personal growth and development</t>
    </r>
  </si>
  <si>
    <r>
      <t xml:space="preserve">1. Demonstrates skill in applying the principles and practices of the OPWDD </t>
    </r>
    <r>
      <rPr>
        <b/>
        <sz val="9"/>
        <color indexed="8"/>
        <rFont val="Arial"/>
        <family val="2"/>
      </rPr>
      <t xml:space="preserve">PROMOTE </t>
    </r>
    <r>
      <rPr>
        <sz val="9"/>
        <color indexed="8"/>
        <rFont val="Arial"/>
        <family val="2"/>
      </rPr>
      <t>competencies and individual-specific Behavior Support Plan, if applicable</t>
    </r>
  </si>
  <si>
    <t xml:space="preserve">Goal 1:
Putting People First </t>
  </si>
  <si>
    <t>Goal 4:
Supporting Good Health</t>
  </si>
  <si>
    <t>b. Begins to use person-first language when communicating about the individual</t>
  </si>
  <si>
    <t>c. Uses body language and eye contact to show attention to others comments</t>
  </si>
  <si>
    <t>d. Monitors own tone of voice and volume when providing instruction and direction to individuals</t>
  </si>
  <si>
    <t>b. Is able to describe, in general terms, categories of services available</t>
  </si>
  <si>
    <t>a. Demonstrates courtesy to others and contributes to a positive team atmosphere</t>
  </si>
  <si>
    <r>
      <rPr>
        <b/>
        <u val="single"/>
        <sz val="10"/>
        <color indexed="8"/>
        <rFont val="Arial"/>
        <family val="2"/>
      </rPr>
      <t>Skill 2:</t>
    </r>
    <r>
      <rPr>
        <b/>
        <sz val="10"/>
        <color indexed="8"/>
        <rFont val="Arial"/>
        <family val="2"/>
      </rPr>
      <t xml:space="preserve"> Demonstrates support for individual choice-making in order to enhance confidence and assertiveness</t>
    </r>
  </si>
  <si>
    <r>
      <rPr>
        <b/>
        <u val="single"/>
        <sz val="10"/>
        <color indexed="8"/>
        <rFont val="Arial"/>
        <family val="2"/>
      </rPr>
      <t>Skill 2:</t>
    </r>
    <r>
      <rPr>
        <b/>
        <sz val="10"/>
        <color indexed="8"/>
        <rFont val="Arial"/>
        <family val="2"/>
      </rPr>
      <t xml:space="preserve"> Using a holistic approach, participates in the individual's life planning activities and assists in their implementation</t>
    </r>
  </si>
  <si>
    <r>
      <rPr>
        <b/>
        <u val="single"/>
        <sz val="10"/>
        <color indexed="8"/>
        <rFont val="Arial"/>
        <family val="2"/>
      </rPr>
      <t>Skill 1:</t>
    </r>
    <r>
      <rPr>
        <b/>
        <sz val="10"/>
        <color indexed="8"/>
        <rFont val="Arial"/>
        <family val="2"/>
      </rPr>
      <t xml:space="preserve"> Seeks information on the range of services available to individuals with developmental disabilities</t>
    </r>
  </si>
  <si>
    <r>
      <rPr>
        <b/>
        <u val="single"/>
        <sz val="10"/>
        <color indexed="8"/>
        <rFont val="Arial"/>
        <family val="2"/>
      </rPr>
      <t>Skill 2:</t>
    </r>
    <r>
      <rPr>
        <b/>
        <sz val="10"/>
        <color indexed="8"/>
        <rFont val="Arial"/>
        <family val="2"/>
      </rPr>
      <t xml:space="preserve"> Provides opportunities for the individual to be a self-advocate</t>
    </r>
  </si>
  <si>
    <r>
      <rPr>
        <b/>
        <u val="single"/>
        <sz val="10"/>
        <color indexed="8"/>
        <rFont val="Arial"/>
        <family val="2"/>
      </rPr>
      <t>Skill 1:</t>
    </r>
    <r>
      <rPr>
        <b/>
        <sz val="10"/>
        <color indexed="8"/>
        <rFont val="Arial"/>
        <family val="2"/>
      </rPr>
      <t xml:space="preserve"> Demonstrates the ability to effectively teach skills to people supported</t>
    </r>
  </si>
  <si>
    <r>
      <rPr>
        <b/>
        <u val="single"/>
        <sz val="10"/>
        <color indexed="8"/>
        <rFont val="Arial"/>
        <family val="2"/>
      </rPr>
      <t>Skill 1:</t>
    </r>
    <r>
      <rPr>
        <b/>
        <sz val="10"/>
        <color indexed="8"/>
        <rFont val="Arial"/>
        <family val="2"/>
      </rPr>
      <t xml:space="preserve"> Assists in the development, implementation and on-going evaluation of service plans that are based on the individual's preferences, needs and interests</t>
    </r>
  </si>
  <si>
    <r>
      <rPr>
        <b/>
        <u val="single"/>
        <sz val="10"/>
        <color indexed="8"/>
        <rFont val="Arial"/>
        <family val="2"/>
      </rPr>
      <t>Skill 2:</t>
    </r>
    <r>
      <rPr>
        <b/>
        <sz val="10"/>
        <color indexed="8"/>
        <rFont val="Arial"/>
        <family val="2"/>
      </rPr>
      <t xml:space="preserve"> Continuously shares observations, insights, and recommendations with the individual and his/her support team</t>
    </r>
  </si>
  <si>
    <r>
      <rPr>
        <b/>
        <u val="single"/>
        <sz val="10"/>
        <color indexed="8"/>
        <rFont val="Arial"/>
        <family val="2"/>
      </rPr>
      <t>Skill 1:</t>
    </r>
    <r>
      <rPr>
        <b/>
        <sz val="10"/>
        <color indexed="8"/>
        <rFont val="Arial"/>
        <family val="2"/>
      </rPr>
      <t xml:space="preserve"> Supports individuals to overcome barriers and challenges to establishing and maintaining a network of relationships and valued social roles</t>
    </r>
  </si>
  <si>
    <r>
      <rPr>
        <b/>
        <u val="single"/>
        <sz val="10"/>
        <color indexed="8"/>
        <rFont val="Arial"/>
        <family val="2"/>
      </rPr>
      <t>Skill 2:</t>
    </r>
    <r>
      <rPr>
        <b/>
        <sz val="10"/>
        <color indexed="8"/>
        <rFont val="Arial"/>
        <family val="2"/>
      </rPr>
      <t xml:space="preserve"> Demonstrates the ability to identify the individual's personal strengths, interests and needed supports for community involvement</t>
    </r>
  </si>
  <si>
    <r>
      <rPr>
        <b/>
        <u val="single"/>
        <sz val="10"/>
        <color indexed="8"/>
        <rFont val="Arial"/>
        <family val="2"/>
      </rPr>
      <t>Skill 3:</t>
    </r>
    <r>
      <rPr>
        <b/>
        <sz val="10"/>
        <color indexed="8"/>
        <rFont val="Arial"/>
        <family val="2"/>
      </rPr>
      <t xml:space="preserve"> Demonstrates strategies to encourage and build the individual's self-confidence</t>
    </r>
  </si>
  <si>
    <r>
      <rPr>
        <b/>
        <u val="single"/>
        <sz val="10"/>
        <color indexed="8"/>
        <rFont val="Arial"/>
        <family val="2"/>
      </rPr>
      <t>Skill 3:</t>
    </r>
    <r>
      <rPr>
        <b/>
        <sz val="10"/>
        <color indexed="8"/>
        <rFont val="Arial"/>
        <family val="2"/>
      </rPr>
      <t xml:space="preserve"> Develops trust by communicating empathetically</t>
    </r>
  </si>
  <si>
    <r>
      <rPr>
        <b/>
        <u val="single"/>
        <sz val="10"/>
        <color indexed="8"/>
        <rFont val="Arial"/>
        <family val="2"/>
      </rPr>
      <t>Skill 4:</t>
    </r>
    <r>
      <rPr>
        <b/>
        <sz val="10"/>
        <color indexed="8"/>
        <rFont val="Arial"/>
        <family val="2"/>
      </rPr>
      <t xml:space="preserve"> Recognizes the impact of the possible discrepancies between the individual's chronological age and developmental age when communicating</t>
    </r>
  </si>
  <si>
    <r>
      <rPr>
        <b/>
        <u val="single"/>
        <sz val="10"/>
        <color indexed="8"/>
        <rFont val="Arial"/>
        <family val="2"/>
      </rPr>
      <t>Skill 1:</t>
    </r>
    <r>
      <rPr>
        <b/>
        <sz val="10"/>
        <color indexed="8"/>
        <rFont val="Arial"/>
        <family val="2"/>
      </rPr>
      <t xml:space="preserve"> Demonstrates the following desirable professional qualities in the work site: professional demeanor, attention to punctuality and attendance policies, reliability, flexibility and pleasantness</t>
    </r>
  </si>
  <si>
    <r>
      <rPr>
        <b/>
        <u val="single"/>
        <sz val="10"/>
        <color indexed="8"/>
        <rFont val="Arial"/>
        <family val="2"/>
      </rPr>
      <t>Skill 1:</t>
    </r>
    <r>
      <rPr>
        <b/>
        <sz val="10"/>
        <color indexed="8"/>
        <rFont val="Arial"/>
        <family val="2"/>
      </rPr>
      <t xml:space="preserve"> Demonstrates enthusiasm for learning the knowledge and skills required to perform the job</t>
    </r>
  </si>
  <si>
    <r>
      <rPr>
        <b/>
        <u val="single"/>
        <sz val="10"/>
        <color indexed="8"/>
        <rFont val="Arial"/>
        <family val="2"/>
      </rPr>
      <t>Skill 2:</t>
    </r>
    <r>
      <rPr>
        <b/>
        <sz val="10"/>
        <color indexed="8"/>
        <rFont val="Arial"/>
        <family val="2"/>
      </rPr>
      <t xml:space="preserve"> Readily seeks and accepts feedback to improve performance</t>
    </r>
  </si>
  <si>
    <r>
      <rPr>
        <b/>
        <u val="single"/>
        <sz val="10"/>
        <color indexed="8"/>
        <rFont val="Arial"/>
        <family val="2"/>
      </rPr>
      <t>Skill 3:</t>
    </r>
    <r>
      <rPr>
        <b/>
        <sz val="10"/>
        <color indexed="8"/>
        <rFont val="Arial"/>
        <family val="2"/>
      </rPr>
      <t xml:space="preserve"> Applies knowledge and skills gained to the job</t>
    </r>
  </si>
  <si>
    <r>
      <rPr>
        <b/>
        <u val="single"/>
        <sz val="10"/>
        <color indexed="8"/>
        <rFont val="Arial"/>
        <family val="2"/>
      </rPr>
      <t>Skill 1:</t>
    </r>
    <r>
      <rPr>
        <b/>
        <sz val="10"/>
        <color indexed="8"/>
        <rFont val="Arial"/>
        <family val="2"/>
      </rPr>
      <t xml:space="preserve"> Adheres to and promotes the mission, culture and practices of the organization</t>
    </r>
  </si>
  <si>
    <r>
      <rPr>
        <b/>
        <u val="single"/>
        <sz val="10"/>
        <color indexed="8"/>
        <rFont val="Arial"/>
        <family val="2"/>
      </rPr>
      <t>Skill 3:</t>
    </r>
    <r>
      <rPr>
        <b/>
        <sz val="10"/>
        <color indexed="8"/>
        <rFont val="Arial"/>
        <family val="2"/>
      </rPr>
      <t xml:space="preserve"> Adheres to corporate compliance policies and procedures</t>
    </r>
  </si>
  <si>
    <r>
      <rPr>
        <b/>
        <u val="single"/>
        <sz val="10"/>
        <color indexed="8"/>
        <rFont val="Arial"/>
        <family val="2"/>
      </rPr>
      <t>Skill 2:</t>
    </r>
    <r>
      <rPr>
        <b/>
        <sz val="10"/>
        <color indexed="8"/>
        <rFont val="Arial"/>
        <family val="2"/>
      </rPr>
      <t xml:space="preserve"> Demonstrates effective methods to teach positive behaviors and support existing positive behaviors</t>
    </r>
  </si>
  <si>
    <r>
      <rPr>
        <b/>
        <u val="single"/>
        <sz val="10"/>
        <color indexed="8"/>
        <rFont val="Arial"/>
        <family val="2"/>
      </rPr>
      <t>Skill 1:</t>
    </r>
    <r>
      <rPr>
        <b/>
        <sz val="10"/>
        <color indexed="8"/>
        <rFont val="Arial"/>
        <family val="2"/>
      </rPr>
      <t xml:space="preserve"> Demonstrates and assists in nutritious meal planning and food preparation, storage and handling procedures</t>
    </r>
  </si>
  <si>
    <r>
      <rPr>
        <b/>
        <u val="single"/>
        <sz val="10"/>
        <color indexed="8"/>
        <rFont val="Arial"/>
        <family val="2"/>
      </rPr>
      <t>Skill 2:</t>
    </r>
    <r>
      <rPr>
        <b/>
        <sz val="10"/>
        <color indexed="8"/>
        <rFont val="Arial"/>
        <family val="2"/>
      </rPr>
      <t xml:space="preserve"> Demonstrates knowledge and understanding of an individual's medical, physical, psychological and dental health care needs</t>
    </r>
  </si>
  <si>
    <r>
      <rPr>
        <b/>
        <u val="single"/>
        <sz val="10"/>
        <color indexed="8"/>
        <rFont val="Arial"/>
        <family val="2"/>
      </rPr>
      <t>Skill 4:</t>
    </r>
    <r>
      <rPr>
        <b/>
        <sz val="10"/>
        <color indexed="8"/>
        <rFont val="Arial"/>
        <family val="2"/>
      </rPr>
      <t xml:space="preserve"> Recognizes and responds in a timely manner to signs and symptoms of illness/injury and medical emergencies</t>
    </r>
  </si>
  <si>
    <r>
      <rPr>
        <b/>
        <u val="single"/>
        <sz val="10"/>
        <color indexed="8"/>
        <rFont val="Arial"/>
        <family val="2"/>
      </rPr>
      <t>Skill 1:</t>
    </r>
    <r>
      <rPr>
        <b/>
        <sz val="10"/>
        <color indexed="8"/>
        <rFont val="Arial"/>
        <family val="2"/>
      </rPr>
      <t xml:space="preserve"> Recognizes concepts related to the prevention of abuse</t>
    </r>
  </si>
  <si>
    <r>
      <rPr>
        <b/>
        <u val="single"/>
        <sz val="10"/>
        <color indexed="8"/>
        <rFont val="Arial"/>
        <family val="2"/>
      </rPr>
      <t>Skill 2:</t>
    </r>
    <r>
      <rPr>
        <b/>
        <sz val="10"/>
        <color indexed="8"/>
        <rFont val="Arial"/>
        <family val="2"/>
      </rPr>
      <t xml:space="preserve"> Is able to prevent abuse</t>
    </r>
  </si>
  <si>
    <r>
      <rPr>
        <b/>
        <u val="single"/>
        <sz val="10"/>
        <color indexed="8"/>
        <rFont val="Arial"/>
        <family val="2"/>
      </rPr>
      <t>Skill 3:</t>
    </r>
    <r>
      <rPr>
        <b/>
        <sz val="10"/>
        <color indexed="8"/>
        <rFont val="Arial"/>
        <family val="2"/>
      </rPr>
      <t xml:space="preserve"> Correctly follows procedures for mandated reporting and responding</t>
    </r>
  </si>
  <si>
    <r>
      <rPr>
        <b/>
        <u val="single"/>
        <sz val="10"/>
        <color indexed="8"/>
        <rFont val="Arial"/>
        <family val="2"/>
      </rPr>
      <t>Skill 2:</t>
    </r>
    <r>
      <rPr>
        <b/>
        <sz val="10"/>
        <color indexed="8"/>
        <rFont val="Arial"/>
        <family val="2"/>
      </rPr>
      <t xml:space="preserve"> Demonstrates respect for the safety of all others</t>
    </r>
  </si>
  <si>
    <r>
      <rPr>
        <b/>
        <u val="single"/>
        <sz val="10"/>
        <color indexed="8"/>
        <rFont val="Arial"/>
        <family val="2"/>
      </rPr>
      <t>Skill 1:</t>
    </r>
    <r>
      <rPr>
        <b/>
        <sz val="10"/>
        <color indexed="8"/>
        <rFont val="Arial"/>
        <family val="2"/>
      </rPr>
      <t xml:space="preserve"> Supports the safety of all individuals in everyday situations</t>
    </r>
  </si>
  <si>
    <r>
      <rPr>
        <b/>
        <u val="single"/>
        <sz val="10"/>
        <color indexed="8"/>
        <rFont val="Arial"/>
        <family val="2"/>
      </rPr>
      <t>Skill 2:</t>
    </r>
    <r>
      <rPr>
        <b/>
        <sz val="10"/>
        <color indexed="8"/>
        <rFont val="Arial"/>
        <family val="2"/>
      </rPr>
      <t xml:space="preserve"> Follows proper safety procedures in transportation situations</t>
    </r>
  </si>
  <si>
    <r>
      <rPr>
        <b/>
        <u val="single"/>
        <sz val="10"/>
        <color indexed="8"/>
        <rFont val="Arial"/>
        <family val="2"/>
      </rPr>
      <t>Skill 1:</t>
    </r>
    <r>
      <rPr>
        <b/>
        <sz val="10"/>
        <color indexed="8"/>
        <rFont val="Arial"/>
        <family val="2"/>
      </rPr>
      <t xml:space="preserve"> Supports the individual by supporting a comfortable home environment</t>
    </r>
  </si>
  <si>
    <r>
      <rPr>
        <b/>
        <u val="single"/>
        <sz val="10"/>
        <color indexed="8"/>
        <rFont val="Arial"/>
        <family val="2"/>
      </rPr>
      <t>Skill 2:</t>
    </r>
    <r>
      <rPr>
        <b/>
        <sz val="10"/>
        <color indexed="8"/>
        <rFont val="Arial"/>
        <family val="2"/>
      </rPr>
      <t xml:space="preserve"> Supports daily activities and accesses additional skilled supports as needed</t>
    </r>
  </si>
  <si>
    <r>
      <rPr>
        <b/>
        <u val="single"/>
        <sz val="10"/>
        <color indexed="8"/>
        <rFont val="Arial"/>
        <family val="2"/>
      </rPr>
      <t>Skill 1:</t>
    </r>
    <r>
      <rPr>
        <b/>
        <sz val="10"/>
        <color indexed="8"/>
        <rFont val="Arial"/>
        <family val="2"/>
      </rPr>
      <t xml:space="preserve"> Supports the individual by being knowledgeable about the career and employment goals of the individual</t>
    </r>
  </si>
  <si>
    <r>
      <rPr>
        <b/>
        <u val="single"/>
        <sz val="10"/>
        <color indexed="8"/>
        <rFont val="Arial"/>
        <family val="2"/>
      </rPr>
      <t>Skill 2:</t>
    </r>
    <r>
      <rPr>
        <b/>
        <sz val="10"/>
        <color indexed="8"/>
        <rFont val="Arial"/>
        <family val="2"/>
      </rPr>
      <t xml:space="preserve"> Supports the individual by being knowledgeable about the educational goals of the individual</t>
    </r>
  </si>
  <si>
    <r>
      <rPr>
        <b/>
        <u val="single"/>
        <sz val="10"/>
        <color indexed="8"/>
        <rFont val="Arial"/>
        <family val="2"/>
      </rPr>
      <t>Skill 3:</t>
    </r>
    <r>
      <rPr>
        <b/>
        <sz val="10"/>
        <color indexed="8"/>
        <rFont val="Arial"/>
        <family val="2"/>
      </rPr>
      <t xml:space="preserve"> Develops and supports the individual's skills to help the individual meet the productivity expectations of the workplace</t>
    </r>
  </si>
  <si>
    <t>Making Progress</t>
  </si>
  <si>
    <t>Meets Standard</t>
  </si>
  <si>
    <r>
      <rPr>
        <b/>
        <u val="single"/>
        <sz val="10"/>
        <color indexed="8"/>
        <rFont val="Arial"/>
        <family val="2"/>
      </rPr>
      <t>Skill 1:</t>
    </r>
    <r>
      <rPr>
        <b/>
        <sz val="10"/>
        <color indexed="8"/>
        <rFont val="Arial"/>
        <family val="2"/>
      </rPr>
      <t xml:space="preserve"> Demonstrates respect for all individuals being supported</t>
    </r>
  </si>
  <si>
    <r>
      <rPr>
        <b/>
        <u val="single"/>
        <sz val="10"/>
        <color indexed="8"/>
        <rFont val="Arial"/>
        <family val="2"/>
      </rPr>
      <t>Skill 1:</t>
    </r>
    <r>
      <rPr>
        <b/>
        <sz val="10"/>
        <color indexed="8"/>
        <rFont val="Arial"/>
        <family val="2"/>
      </rPr>
      <t xml:space="preserve"> Demonstrates respect in all professional relationships</t>
    </r>
  </si>
  <si>
    <r>
      <rPr>
        <b/>
        <u val="single"/>
        <sz val="10"/>
        <color indexed="8"/>
        <rFont val="Arial"/>
        <family val="2"/>
      </rPr>
      <t>Skill 1:</t>
    </r>
    <r>
      <rPr>
        <b/>
        <sz val="10"/>
        <color indexed="8"/>
        <rFont val="Arial"/>
        <family val="2"/>
      </rPr>
      <t xml:space="preserve"> Demonstrates respect in all matters relating to diversity and inclusion</t>
    </r>
  </si>
  <si>
    <t>This performance evaluation tool is intended to be used to provide instructional feedback to direct support employees on their performance during their first 3 months of employment related to the core competencies for direct support professionals.  Individuals completing this tool should spend a reasonable portion of their time directly observing the DSP and the competencies being rated. Ratings should not be based on a single episode of an activity nor a single observation of an activity. This means that a direct supervisor or mentor would be the most likely person to complete the evaluation in a fair and accurate way.  In addition, this tool can also be used by direct support employees to assess their own performance related to the core competencies for direct support professionals during their first 3 months of employment.  Self assessment is considered a professional development activity in that it allows the DSP time to consider and reflect on his/her own strengths and weaknesses. Through honest consideration of one's own strengths and weaknesses, it is intended that the DSP could have recommendations for training or other methods for improving his/her skills. The self-assessment  can also help the DSP to see how his/her own self-view may differ from those around him/her, and in doing so, help the DSP to become more aware of his/her impact on the work environment.</t>
  </si>
  <si>
    <r>
      <rPr>
        <b/>
        <i/>
        <sz val="12"/>
        <color indexed="8"/>
        <rFont val="Arial"/>
        <family val="2"/>
      </rPr>
      <t>Ratings:</t>
    </r>
    <r>
      <rPr>
        <i/>
        <sz val="12"/>
        <color indexed="8"/>
        <rFont val="Arial"/>
        <family val="2"/>
      </rPr>
      <t xml:space="preserve"> </t>
    </r>
    <r>
      <rPr>
        <sz val="10"/>
        <color indexed="8"/>
        <rFont val="Arial"/>
        <family val="2"/>
      </rPr>
      <t>The skills listed in this document should be demonstrated by the employee, at the level of "Meets the Skill Standard", by the end of the first year for a full time employee. A longer, pro-rated time period may be used for a part time or floating employee. It is important to place an "x" in the rating box. Please do not use a check mark or other symbol. There are 4 categories of ratings: "Meets the Skill Standard", "Making Progress", "Does Not Meet the Skill Standard", and "Not Applicable". The tasks included under each Skill are provided as examples and the DSP does not need to demonstrate all tasks in order to meet the skill standard.</t>
    </r>
  </si>
  <si>
    <r>
      <rPr>
        <b/>
        <i/>
        <sz val="12"/>
        <color indexed="8"/>
        <rFont val="Arial"/>
        <family val="2"/>
      </rPr>
      <t>Meets the Skill Standard:</t>
    </r>
    <r>
      <rPr>
        <sz val="12"/>
        <color indexed="8"/>
        <rFont val="Arial"/>
        <family val="2"/>
      </rPr>
      <t xml:space="preserve"> </t>
    </r>
    <r>
      <rPr>
        <sz val="10"/>
        <color indexed="8"/>
        <rFont val="Arial"/>
        <family val="2"/>
      </rPr>
      <t>This rating indicates that the DSP routinely demonstrates competence in the skill described in the skill section of the core competencies. It also indicates the skill observed has been routinely performed at the level of the standard.</t>
    </r>
  </si>
  <si>
    <r>
      <rPr>
        <b/>
        <i/>
        <sz val="12"/>
        <color indexed="8"/>
        <rFont val="Arial"/>
        <family val="2"/>
      </rPr>
      <t xml:space="preserve">Making Progress: </t>
    </r>
    <r>
      <rPr>
        <sz val="10"/>
        <color indexed="8"/>
        <rFont val="Arial"/>
        <family val="2"/>
      </rPr>
      <t>This rating indicates that the DSP has not yet achieved the level of competence required in the standard expressed in the competencies, or is inconsistently demonstrating the skill level required. It indicates that the observer believes the DSP will meet the standard given a more practice and/or instruction on the skill.</t>
    </r>
  </si>
  <si>
    <r>
      <rPr>
        <b/>
        <i/>
        <sz val="12"/>
        <color indexed="8"/>
        <rFont val="Arial"/>
        <family val="2"/>
      </rPr>
      <t>Does Not Meet the Skill Standard:</t>
    </r>
    <r>
      <rPr>
        <sz val="12"/>
        <color indexed="8"/>
        <rFont val="Arial"/>
        <family val="2"/>
      </rPr>
      <t xml:space="preserve"> </t>
    </r>
    <r>
      <rPr>
        <sz val="10"/>
        <color indexed="8"/>
        <rFont val="Arial"/>
        <family val="2"/>
      </rPr>
      <t>This rating indicates that the level of competence in the standard is not being met routinely, and in the observers opinion, little or no progress toward meeting the skill standard has been made to date.</t>
    </r>
  </si>
  <si>
    <r>
      <rPr>
        <b/>
        <i/>
        <sz val="12"/>
        <color indexed="8"/>
        <rFont val="Arial"/>
        <family val="2"/>
      </rPr>
      <t xml:space="preserve">Not Applicable: </t>
    </r>
    <r>
      <rPr>
        <sz val="10"/>
        <color indexed="8"/>
        <rFont val="Arial"/>
        <family val="2"/>
      </rPr>
      <t xml:space="preserve">This rating indicates that the DSP has not had an opportunity to be shown, to practice or to demonstrate competence in the particular skill. The reasons for this may be that there is no person being served who needs the skill in question, or the agency does not require the particular skill. If an “N/A” is awarded, the reason for it must be documented in the comments section for that competency area. </t>
    </r>
    <r>
      <rPr>
        <b/>
        <sz val="10"/>
        <color indexed="8"/>
        <rFont val="Arial"/>
        <family val="2"/>
      </rPr>
      <t>Note:</t>
    </r>
    <r>
      <rPr>
        <sz val="10"/>
        <color indexed="8"/>
        <rFont val="Arial"/>
        <family val="2"/>
      </rPr>
      <t xml:space="preserve"> Areas with grayed out cells can not be awarded a rating of "N/A" as they are considered fundamental skills that all DSPs must master.</t>
    </r>
  </si>
  <si>
    <r>
      <rPr>
        <b/>
        <i/>
        <sz val="12"/>
        <color indexed="8"/>
        <rFont val="Arial"/>
        <family val="2"/>
      </rPr>
      <t xml:space="preserve">Date of Hire: </t>
    </r>
    <r>
      <rPr>
        <sz val="10"/>
        <color indexed="8"/>
        <rFont val="Arial"/>
        <family val="2"/>
      </rPr>
      <t>Agencies can determine whether to include employee's date of hire by the agency or the date that the employee was appointed to their current position.</t>
    </r>
  </si>
  <si>
    <r>
      <rPr>
        <b/>
        <i/>
        <sz val="12"/>
        <color indexed="8"/>
        <rFont val="Arial"/>
        <family val="2"/>
      </rPr>
      <t>Comments:</t>
    </r>
    <r>
      <rPr>
        <b/>
        <sz val="12"/>
        <color indexed="8"/>
        <rFont val="Arial"/>
        <family val="2"/>
      </rPr>
      <t xml:space="preserve"> </t>
    </r>
    <r>
      <rPr>
        <sz val="10"/>
        <color indexed="8"/>
        <rFont val="Arial"/>
        <family val="2"/>
      </rPr>
      <t>This section is optional.  Supervisors can choose to include additional comments if they think that additional information should be provided beyond the rating.  However, supervisors must include comments if a blacked out "Not Applicable" box has been checked.  To edit the comments section please double click in the comments section.  If more space is needed for comments, then supervisors can manually expand the row height.</t>
    </r>
  </si>
  <si>
    <r>
      <rPr>
        <b/>
        <i/>
        <sz val="12"/>
        <color indexed="8"/>
        <rFont val="Arial"/>
        <family val="2"/>
      </rPr>
      <t xml:space="preserve">Supervisor Summary Sheet: </t>
    </r>
    <r>
      <rPr>
        <i/>
        <sz val="12"/>
        <color indexed="8"/>
        <rFont val="Arial"/>
        <family val="2"/>
      </rPr>
      <t xml:space="preserve"> </t>
    </r>
    <r>
      <rPr>
        <sz val="10"/>
        <color indexed="8"/>
        <rFont val="Arial"/>
        <family val="2"/>
      </rPr>
      <t>A numerical value will automatically appear in each appropriately marked box on the "Supervisor Summary" tab, that corresponds to the rating made in the evaluation standards sections. A number value will appear in the "Supervisor Summary" tab for each skill.  In addition, averages will be calculated for each Goal and Competency Area.  A total average score will be calculated at the end of the "Supervisor Summary" sheet.  "Meets the Skill Standard" will receive a score of 1. "Making Progress" will receive a score of 0.5.  "Does Not Meet the Skill Standard" will receive a score of 0.  "Not Applicable" will not be included in the calculation of the average score.  This summary sheet is intended for the supervisor.  Supervisors can determine whether or not to share the summary sheet with staff.  The employee will receive a rating category on the "Narrative Summary", but the supervisor can decide whether or not to share the specific numerical ratings with their staff.</t>
    </r>
  </si>
  <si>
    <r>
      <rPr>
        <b/>
        <i/>
        <sz val="12"/>
        <color indexed="8"/>
        <rFont val="Arial"/>
        <family val="2"/>
      </rPr>
      <t>Delivering the Performance Evaluation:</t>
    </r>
    <r>
      <rPr>
        <sz val="10"/>
        <color indexed="8"/>
        <rFont val="Arial"/>
        <family val="2"/>
      </rPr>
      <t xml:space="preserve">  It is common practice to complete the rating form over a period of time prior to the face to face meeting with the employee. Allow discussion and questions during the review. The employee should be given a copy of the evaluation. The employee's signature on the final page of this document is in no way an indication of the employee's agreement with the assessment but rather it indicates that he/she has reviewed the document with his/her supervisor.  To print all of the sections of this document, select the "Entire workbook" setting on the print options menu under the "Print what" section. </t>
    </r>
  </si>
  <si>
    <t>Revised 3-25-14</t>
  </si>
  <si>
    <r>
      <rPr>
        <b/>
        <sz val="10"/>
        <color indexed="8"/>
        <rFont val="Arial"/>
        <family val="2"/>
      </rPr>
      <t xml:space="preserve">Competency Area B:
</t>
    </r>
    <r>
      <rPr>
        <sz val="10"/>
        <color indexed="8"/>
        <rFont val="Arial"/>
        <family val="2"/>
      </rPr>
      <t>Getting to know the person through assessment/discovery</t>
    </r>
  </si>
  <si>
    <r>
      <rPr>
        <b/>
        <u val="single"/>
        <sz val="10"/>
        <color indexed="8"/>
        <rFont val="Arial"/>
        <family val="2"/>
      </rPr>
      <t>Skill 1:</t>
    </r>
    <r>
      <rPr>
        <b/>
        <sz val="10"/>
        <color indexed="8"/>
        <rFont val="Arial"/>
        <family val="2"/>
      </rPr>
      <t xml:space="preserve"> Evaluates the ways in which past and current events, and environmental factors affect the way the person acts/reacts to others</t>
    </r>
  </si>
  <si>
    <t>a. Can describe the basic structure of the services available for people with developmental disabilities to meet the individual’s needs and desires, and is able to advocate for additional services, as needs arise</t>
  </si>
  <si>
    <r>
      <rPr>
        <b/>
        <u val="single"/>
        <sz val="10"/>
        <color indexed="8"/>
        <rFont val="Arial"/>
        <family val="2"/>
      </rPr>
      <t>Skill 3:</t>
    </r>
    <r>
      <rPr>
        <b/>
        <sz val="10"/>
        <color indexed="8"/>
        <rFont val="Arial"/>
        <family val="2"/>
      </rPr>
      <t xml:space="preserve"> Describes and supports individuals’ rights and responsibilities</t>
    </r>
  </si>
  <si>
    <t>3. Describes and supports individuals’ rights and responsibilities</t>
  </si>
  <si>
    <t>a. Is able to discuss the rights and responsibilities to which any individual is entitled</t>
  </si>
  <si>
    <r>
      <rPr>
        <b/>
        <sz val="9"/>
        <color indexed="8"/>
        <rFont val="Arial"/>
        <family val="2"/>
      </rPr>
      <t>Competency Area E:</t>
    </r>
    <r>
      <rPr>
        <sz val="9"/>
        <color indexed="8"/>
        <rFont val="Arial"/>
        <family val="2"/>
      </rPr>
      <t xml:space="preserve">
Facilitation of Supports and Services</t>
    </r>
  </si>
  <si>
    <r>
      <rPr>
        <b/>
        <u val="single"/>
        <sz val="10"/>
        <color indexed="8"/>
        <rFont val="Arial"/>
        <family val="2"/>
      </rPr>
      <t>Skill 1:</t>
    </r>
    <r>
      <rPr>
        <b/>
        <sz val="10"/>
        <color indexed="8"/>
        <rFont val="Arial"/>
        <family val="2"/>
      </rPr>
      <t xml:space="preserve"> Uses a range of effective communication strategies and skills to establish a collaborative relationship with the person</t>
    </r>
  </si>
  <si>
    <r>
      <rPr>
        <b/>
        <u val="single"/>
        <sz val="10"/>
        <color indexed="8"/>
        <rFont val="Arial"/>
        <family val="2"/>
      </rPr>
      <t>Skill 2:</t>
    </r>
    <r>
      <rPr>
        <b/>
        <sz val="10"/>
        <color indexed="8"/>
        <rFont val="Arial"/>
        <family val="2"/>
      </rPr>
      <t xml:space="preserve"> DSP modifies own communication to ensure understanding and respect</t>
    </r>
  </si>
  <si>
    <t>a. Shows respect for others' values without imposing their own</t>
  </si>
  <si>
    <t xml:space="preserve">a. Can discuss the concepts of fairness and respect, and the impact that  discrimination based on disability, race, gender, religion, etc., has on people </t>
  </si>
  <si>
    <r>
      <rPr>
        <b/>
        <u val="single"/>
        <sz val="10"/>
        <color indexed="8"/>
        <rFont val="Arial"/>
        <family val="2"/>
      </rPr>
      <t>Skill 2:</t>
    </r>
    <r>
      <rPr>
        <b/>
        <sz val="10"/>
        <color indexed="8"/>
        <rFont val="Arial"/>
        <family val="2"/>
      </rPr>
      <t xml:space="preserve"> Demonstrates the awareness, attitude, knowledge and skills (i.e. cultural competence) required to provide effective support to those we serve from any particular ethnic, racial, sexual orientation, religion, gender, socio-economic, age or disability group, as well as any other component diversity groups </t>
    </r>
  </si>
  <si>
    <r>
      <rPr>
        <b/>
        <u val="single"/>
        <sz val="10"/>
        <color indexed="8"/>
        <rFont val="Arial"/>
        <family val="2"/>
      </rPr>
      <t>Skill 1:</t>
    </r>
    <r>
      <rPr>
        <b/>
        <sz val="10"/>
        <color indexed="8"/>
        <rFont val="Arial"/>
        <family val="2"/>
      </rPr>
      <t xml:space="preserve"> Maintains accurate records by collecting, compiling, evaluating data and submitting it in a timely manner to the appropriate sources</t>
    </r>
  </si>
  <si>
    <t>c. Documentation is thorough, including data where required, baseline information, etc.</t>
  </si>
  <si>
    <t>a. Attends, actively participates in, and successfully completes all required training sessions</t>
  </si>
  <si>
    <t>a. Is open to and accepting of developmental feedback</t>
  </si>
  <si>
    <r>
      <rPr>
        <b/>
        <u val="single"/>
        <sz val="10"/>
        <color indexed="8"/>
        <rFont val="Arial"/>
        <family val="2"/>
      </rPr>
      <t>Skill 2:</t>
    </r>
    <r>
      <rPr>
        <b/>
        <sz val="10"/>
        <color indexed="8"/>
        <rFont val="Arial"/>
        <family val="2"/>
      </rPr>
      <t xml:space="preserve"> Participates in the work of the organization in a positive way by using problem solving skills</t>
    </r>
  </si>
  <si>
    <t>b. Can access the organization's corporate compliance procedures documents</t>
  </si>
  <si>
    <t>c. Follows the organization's corporate compliance procedures</t>
  </si>
  <si>
    <r>
      <rPr>
        <b/>
        <u val="single"/>
        <sz val="10"/>
        <color indexed="8"/>
        <rFont val="Arial"/>
        <family val="2"/>
      </rPr>
      <t>Skill 1:</t>
    </r>
    <r>
      <rPr>
        <b/>
        <sz val="10"/>
        <color indexed="8"/>
        <rFont val="Arial"/>
        <family val="2"/>
      </rPr>
      <t xml:space="preserve"> Knows, understands, and follows the NADSP Code of Ethics</t>
    </r>
  </si>
  <si>
    <t>c. Begins to put the NADSP Code of Ethics into practice</t>
  </si>
  <si>
    <r>
      <rPr>
        <b/>
        <u val="single"/>
        <sz val="10"/>
        <color indexed="8"/>
        <rFont val="Arial"/>
        <family val="2"/>
      </rPr>
      <t>Skill 1:</t>
    </r>
    <r>
      <rPr>
        <b/>
        <sz val="10"/>
        <color indexed="8"/>
        <rFont val="Arial"/>
        <family val="2"/>
      </rPr>
      <t xml:space="preserve"> Demonstrates team work with the individual, co-workers and family in implementing positive behavioral support strategies consistent with available behavior support plans</t>
    </r>
  </si>
  <si>
    <r>
      <rPr>
        <b/>
        <u val="single"/>
        <sz val="10"/>
        <color indexed="8"/>
        <rFont val="Arial"/>
        <family val="2"/>
      </rPr>
      <t>Skill 3:</t>
    </r>
    <r>
      <rPr>
        <b/>
        <sz val="10"/>
        <color indexed="8"/>
        <rFont val="Arial"/>
        <family val="2"/>
      </rPr>
      <t xml:space="preserve"> Assess strategies to evaluate how environmental factors affect behavior</t>
    </r>
  </si>
  <si>
    <r>
      <rPr>
        <b/>
        <sz val="9"/>
        <color indexed="8"/>
        <rFont val="Arial"/>
        <family val="2"/>
      </rPr>
      <t>Competency Area P:</t>
    </r>
    <r>
      <rPr>
        <sz val="9"/>
        <color indexed="8"/>
        <rFont val="Arial"/>
        <family val="2"/>
      </rPr>
      <t xml:space="preserve">
Supporting Health and Wellness </t>
    </r>
    <r>
      <rPr>
        <i/>
        <sz val="9"/>
        <color indexed="8"/>
        <rFont val="Arial"/>
        <family val="2"/>
      </rPr>
      <t>(Note: The responsibility of the DSP will vary depending on the type of service arrangement, such as certified vs. uncertified settings; agency vs. self-directed services, etc.)  (Registered Professional Nurses are responsible for training, supervising, and evaluating DSPs on delegated nursing tasks and the provision of health care.  Supervisors and RNs should be communicating regularly regarding DSPs performance on these tasks)</t>
    </r>
  </si>
  <si>
    <t xml:space="preserve">b. Reviews the person’s plan of nursing services to gain a better understanding of the individual’s health care needs     </t>
  </si>
  <si>
    <t>c. Can describe general changes in behavior that could be a sign of a  possible health-related concern</t>
  </si>
  <si>
    <t>d. Assists and advocates for the individual, as needed and appropriate, to facilitate and optimize informed health care services</t>
  </si>
  <si>
    <t>e. Assists individual in the safe use and maintenance of adaptive equipment</t>
  </si>
  <si>
    <r>
      <rPr>
        <b/>
        <u val="single"/>
        <sz val="10"/>
        <color indexed="8"/>
        <rFont val="Arial"/>
        <family val="2"/>
      </rPr>
      <t>Skill 3:</t>
    </r>
    <r>
      <rPr>
        <b/>
        <sz val="10"/>
        <color indexed="8"/>
        <rFont val="Arial"/>
        <family val="2"/>
      </rPr>
      <t xml:space="preserve"> Demonstrates knowledge of and uses accepted methods to prevent illness and disease, and teaches prevention methods to the individual (</t>
    </r>
    <r>
      <rPr>
        <b/>
        <i/>
        <sz val="10"/>
        <color indexed="8"/>
        <rFont val="Arial"/>
        <family val="2"/>
      </rPr>
      <t>Note: This section may not apply in uncertified settings</t>
    </r>
    <r>
      <rPr>
        <b/>
        <sz val="10"/>
        <color indexed="8"/>
        <rFont val="Arial"/>
        <family val="2"/>
      </rPr>
      <t>)</t>
    </r>
  </si>
  <si>
    <t>a. Communicates observed health care concerns to the necessary support network</t>
  </si>
  <si>
    <t>b. Can state why a person is receiving a specific medication or treatment, as well as the intended effects of that medication or treatment</t>
  </si>
  <si>
    <t>d. Assists, as needed, in health care activities of daily living (ADLs), such as oral hygiene and personal care</t>
  </si>
  <si>
    <t>e. Successfully achieves Medication Administration Certification (AMAP), if required by the individual, support setting or agency policy</t>
  </si>
  <si>
    <t>f. If Medication Administration Certified (AMAP), the DSP assures that medications are accurately administered and recorded in keeping with agency policy and professional performance standards</t>
  </si>
  <si>
    <t>g. Can discuss ways in which healthy personal care and hygiene practices prevent illness</t>
  </si>
  <si>
    <t>b. Able to access emergency phone numbers, such as 911 or EMS</t>
  </si>
  <si>
    <r>
      <rPr>
        <b/>
        <u val="single"/>
        <sz val="10"/>
        <color indexed="8"/>
        <rFont val="Arial"/>
        <family val="2"/>
      </rPr>
      <t>Skill 5:</t>
    </r>
    <r>
      <rPr>
        <b/>
        <sz val="10"/>
        <color indexed="8"/>
        <rFont val="Arial"/>
        <family val="2"/>
      </rPr>
      <t xml:space="preserve"> Provides a safe and clean environment for the individual based on skill level and risks</t>
    </r>
  </si>
  <si>
    <t>b. Uses personal protective equipment (PPE), such as gloves, gowns and masks, when appropriate</t>
  </si>
  <si>
    <r>
      <rPr>
        <b/>
        <u val="single"/>
        <sz val="10"/>
        <color indexed="8"/>
        <rFont val="Arial"/>
        <family val="2"/>
      </rPr>
      <t>Skill 6:</t>
    </r>
    <r>
      <rPr>
        <b/>
        <sz val="10"/>
        <color indexed="8"/>
        <rFont val="Arial"/>
        <family val="2"/>
      </rPr>
      <t xml:space="preserve"> Accurately documents and adequately protects all health information</t>
    </r>
  </si>
  <si>
    <t>a. Documents the individual's health status, medications, medical needs and appointments, as required</t>
  </si>
  <si>
    <t>b. Maintains and protects all protected health information (PHI) as directed by the HIPAA legislation</t>
  </si>
  <si>
    <r>
      <rPr>
        <b/>
        <u val="single"/>
        <sz val="10"/>
        <color indexed="8"/>
        <rFont val="Arial"/>
        <family val="2"/>
      </rPr>
      <t>Skill 7:</t>
    </r>
    <r>
      <rPr>
        <b/>
        <sz val="10"/>
        <color indexed="8"/>
        <rFont val="Arial"/>
        <family val="2"/>
      </rPr>
      <t xml:space="preserve"> Understands and can implement daily health practices to support good health</t>
    </r>
  </si>
  <si>
    <t>a. Uses appropriate and safe turning, positioning and transfer techniques to support skin and bone integrity and effectively meet individuals's unique needs</t>
  </si>
  <si>
    <t>b. Demonstrates holistic approaches that recognize importance of practices as it relates to appropriate and adequate diet and nutrition, rest and exercise, stress reduction, and smoking cessation</t>
  </si>
  <si>
    <t>c. Correctly completes routine and/or urgent health care practices such as tube feeding, insulin administration, colostomy and/or catheter care, and Epi-pen administration</t>
  </si>
  <si>
    <r>
      <rPr>
        <b/>
        <u val="single"/>
        <sz val="10"/>
        <color indexed="8"/>
        <rFont val="Arial"/>
        <family val="2"/>
      </rPr>
      <t>Skill 1:</t>
    </r>
    <r>
      <rPr>
        <b/>
        <sz val="10"/>
        <color indexed="8"/>
        <rFont val="Arial"/>
        <family val="2"/>
      </rPr>
      <t xml:space="preserve"> Demonstrates skill in applying the principles and practices of the OPWDD PROMOTE (Positive Relationships Offer More Opportunities To Everyone)  competencies and individual-specific Behavior Support Plan, if applicable.  (Note: The responsibility of the DSP will vary depending on the needs of the individuals served and the policies of each agency)</t>
    </r>
  </si>
  <si>
    <t>c. Can discuss an individual’s vulnerabilities, strengths and potential irritants and effective supports</t>
  </si>
  <si>
    <r>
      <rPr>
        <b/>
        <u val="single"/>
        <sz val="10"/>
        <color indexed="8"/>
        <rFont val="Arial"/>
        <family val="2"/>
      </rPr>
      <t>Skill 1:</t>
    </r>
    <r>
      <rPr>
        <b/>
        <sz val="10"/>
        <color indexed="8"/>
        <rFont val="Arial"/>
        <family val="2"/>
      </rPr>
      <t xml:space="preserve"> Understands and can carry out plans for responding to environmental emergencies</t>
    </r>
  </si>
  <si>
    <t>b. Can properly operate transportation equipment, such as the lift, and secure wheelchairs, oxygen, and other equipment</t>
  </si>
  <si>
    <t>a. Can describe and implement the personal protection plan based on the needs of the individuals' being supported</t>
  </si>
  <si>
    <t>a. Demonstrates respect by acknowledging that the location is the individual’s home or the individual’s family home, not the staff’s work site</t>
  </si>
  <si>
    <r>
      <rPr>
        <b/>
        <sz val="9"/>
        <color indexed="8"/>
        <rFont val="Arial"/>
        <family val="2"/>
      </rPr>
      <t>Competency Area U:</t>
    </r>
    <r>
      <rPr>
        <sz val="9"/>
        <color indexed="8"/>
        <rFont val="Arial"/>
        <family val="2"/>
      </rPr>
      <t xml:space="preserve">
Supporting people to live in the home of their choice (Note: The responsibility of the DSP will vary depending on the needs of the individuals served and the policies of each agency)</t>
    </r>
  </si>
  <si>
    <t>1. Evaluates the ways in which past and current events, and environmental factors affect the way the person acts/reacts to others</t>
  </si>
  <si>
    <r>
      <t>Competency Area E:</t>
    </r>
    <r>
      <rPr>
        <b/>
        <sz val="9"/>
        <color indexed="8"/>
        <rFont val="Arial"/>
        <family val="2"/>
      </rPr>
      <t xml:space="preserve"> Facilitation of Supports and Services</t>
    </r>
  </si>
  <si>
    <t>1. Uses a range of effective communication strategies and skills to establish a collaborative relationship with the person</t>
  </si>
  <si>
    <t>1. Demonstrates the following desirable professional qualities in the work site: professional demeanor, attention to punctuality and attendance policies, reliability, flexibility and pleasantness</t>
  </si>
  <si>
    <t>2. DSP modifies own communication to ensure understanding and respect</t>
  </si>
  <si>
    <t>1. Maintains accurate records by collecting, compiling, evaluating data and submitting it in a timely manner to the appropriate sources</t>
  </si>
  <si>
    <t>2. Participates in the work of the organization in a positive way by using problem solving skills</t>
  </si>
  <si>
    <t>1. Knows, understands, and follows the NADSP Code of Ethics</t>
  </si>
  <si>
    <r>
      <rPr>
        <sz val="9"/>
        <color indexed="8"/>
        <rFont val="Arial"/>
        <family val="2"/>
      </rPr>
      <t>1.</t>
    </r>
    <r>
      <rPr>
        <b/>
        <sz val="9"/>
        <color indexed="8"/>
        <rFont val="Arial"/>
        <family val="2"/>
      </rPr>
      <t xml:space="preserve"> </t>
    </r>
    <r>
      <rPr>
        <sz val="9"/>
        <color indexed="8"/>
        <rFont val="Arial"/>
        <family val="2"/>
      </rPr>
      <t>Demonstrates team work with the individual, co-workers and family in implementing positive behavioral support strategies consistent with available behavior support plans</t>
    </r>
  </si>
  <si>
    <t>3. Assess strategies to evaluate how environmental factors affect behavior</t>
  </si>
  <si>
    <t>5. Provides a safe and clean environment for the individual based on skill level and risks</t>
  </si>
  <si>
    <t>6. Accurately documents and adequately protects all health information</t>
  </si>
  <si>
    <t>7. Understands and can implement daily health practices to support good health</t>
  </si>
  <si>
    <t xml:space="preserve">Competency Area P: Supporting Health and Wellness                                                                                                                                                                                                                                                                                                     </t>
  </si>
  <si>
    <t>1. Understands and can carry out plans for responding to environmental emergencies</t>
  </si>
  <si>
    <t>1. Supports community participation and contribution</t>
  </si>
  <si>
    <r>
      <rPr>
        <b/>
        <u val="single"/>
        <sz val="10"/>
        <color indexed="8"/>
        <rFont val="Arial"/>
        <family val="2"/>
      </rPr>
      <t>Skill 1:</t>
    </r>
    <r>
      <rPr>
        <b/>
        <sz val="10"/>
        <color indexed="8"/>
        <rFont val="Arial"/>
        <family val="2"/>
      </rPr>
      <t xml:space="preserve"> Supports community participation and contribution</t>
    </r>
  </si>
  <si>
    <r>
      <rPr>
        <b/>
        <i/>
        <sz val="12"/>
        <color indexed="8"/>
        <rFont val="Arial"/>
        <family val="2"/>
      </rPr>
      <t>Example Tasks:</t>
    </r>
    <r>
      <rPr>
        <sz val="12"/>
        <color indexed="8"/>
        <rFont val="Arial"/>
        <family val="2"/>
      </rPr>
      <t xml:space="preserve"> </t>
    </r>
    <r>
      <rPr>
        <sz val="10"/>
        <color indexed="8"/>
        <rFont val="Arial"/>
        <family val="2"/>
      </rPr>
      <t xml:space="preserve">Example Tasks have been provided for each skill area.  They are designated as "a", "b", "c", etc.  The tasks for Goals 1, 2, and 3 cannot be edited or changed.  However, supervisors or HR staff can edit or change the example tasks included in Goals 4, 5, 6, and 7 to better describe the specific responsibilities of the DSP in a certain work setting. To edit tasks for Goals 4-7, click on the task to edit and change it.  Additional rows can be added for new tasks and rows can be deleted for tasks that need to be removed. </t>
    </r>
  </si>
  <si>
    <r>
      <t>3. Demonstrates knowledge of and uses accepted methods to prevent illness and disease, and teaches prevention methods to the individual (</t>
    </r>
    <r>
      <rPr>
        <i/>
        <sz val="9"/>
        <color indexed="8"/>
        <rFont val="Arial"/>
        <family val="2"/>
      </rPr>
      <t>Note: This section may not apply in uncertified settings</t>
    </r>
    <r>
      <rPr>
        <sz val="9"/>
        <color indexed="8"/>
        <rFont val="Arial"/>
        <family val="2"/>
      </rPr>
      <t>)</t>
    </r>
  </si>
  <si>
    <t>e. Assists individuals to dress and groom in a way that demonstrates their self-respect and dignity to others in the community</t>
  </si>
  <si>
    <t>a. Respects friends and family members through their actions and words</t>
  </si>
  <si>
    <t>d. Develops positive and productive relationships with their coworkers, supervisor, and other colleagues</t>
  </si>
  <si>
    <t>b. When the DSP recognizes that an individual is being discriminated against, they are able to serve as an ally to the individual by intervening to stop the inappropriate comments/actions against the individual</t>
  </si>
  <si>
    <t>c. When a DSP recognizes that an individual is being discriminated against, they report it according to agency procedures</t>
  </si>
  <si>
    <t>a. Is able to articulate the agency mission and culture in their own words and describe how their job and everyday activities help support the agency mission</t>
  </si>
  <si>
    <t>a. Encourages and assists the individual to express on their own behalf</t>
  </si>
  <si>
    <t>b. Shares direct input from the individual and their support team members</t>
  </si>
  <si>
    <t>a. Assists the individual to recognize and take pride in their abilities and  achievements</t>
  </si>
  <si>
    <t>b. Encourages the person to express themselves</t>
  </si>
  <si>
    <t>b. Avoids making assumptions about an individual’s cognitive abilities based on their communication abilities</t>
  </si>
  <si>
    <t>d. Intervenes effectively when a person is a danger to themself and/or others (Red Zone)</t>
  </si>
  <si>
    <t>b. Is aware of and can execute specific emergency preparedness plans for the location in which they work</t>
  </si>
  <si>
    <t>2. Continuously shares observations, insights, and recommendations with the individual and their support team</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</si>
</sst>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
    <numFmt numFmtId="169" formatCode="[$-409]dddd\,\ mmmm\ dd\,\ yyyy"/>
    <numFmt numFmtId="170" formatCode="[$-409]h:mm:ss\ AM/PM"/>
    <numFmt numFmtId="171" formatCode="[$-409]mmmm\ d\,\ yyyy;@"/>
    <numFmt numFmtId="172" formatCode="m/d/yy;@"/>
  </numFmts>
  <fonts count="73">
    <font>
      <sz val="11"/>
      <color theme="1"/>
      <name val="Calibri"/>
      <family val="2"/>
    </font>
    <font>
      <sz val="11"/>
      <color indexed="8"/>
      <name val="Calibri"/>
      <family val="2"/>
    </font>
    <font>
      <sz val="10"/>
      <color indexed="8"/>
      <name val="Arial"/>
      <family val="2"/>
    </font>
    <font>
      <sz val="12"/>
      <color indexed="8"/>
      <name val="Arial"/>
      <family val="2"/>
    </font>
    <font>
      <b/>
      <sz val="10"/>
      <color indexed="8"/>
      <name val="Arial"/>
      <family val="2"/>
    </font>
    <font>
      <b/>
      <i/>
      <sz val="10"/>
      <color indexed="8"/>
      <name val="Arial"/>
      <family val="2"/>
    </font>
    <font>
      <i/>
      <sz val="12"/>
      <color indexed="8"/>
      <name val="Arial"/>
      <family val="2"/>
    </font>
    <font>
      <sz val="8"/>
      <name val="Tahoma"/>
      <family val="2"/>
    </font>
    <font>
      <sz val="9"/>
      <color indexed="8"/>
      <name val="Arial"/>
      <family val="2"/>
    </font>
    <font>
      <b/>
      <sz val="9"/>
      <color indexed="8"/>
      <name val="Arial"/>
      <family val="2"/>
    </font>
    <font>
      <i/>
      <sz val="9"/>
      <color indexed="8"/>
      <name val="Arial"/>
      <family val="2"/>
    </font>
    <font>
      <b/>
      <u val="single"/>
      <sz val="10"/>
      <color indexed="8"/>
      <name val="Arial"/>
      <family val="2"/>
    </font>
    <font>
      <b/>
      <i/>
      <sz val="12"/>
      <color indexed="8"/>
      <name val="Arial"/>
      <family val="2"/>
    </font>
    <font>
      <b/>
      <sz val="12"/>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0.5"/>
      <color indexed="8"/>
      <name val="Arial"/>
      <family val="2"/>
    </font>
    <font>
      <sz val="8"/>
      <color indexed="8"/>
      <name val="Arial"/>
      <family val="2"/>
    </font>
    <font>
      <b/>
      <u val="single"/>
      <sz val="12"/>
      <color indexed="8"/>
      <name val="Arial"/>
      <family val="2"/>
    </font>
    <font>
      <b/>
      <sz val="10.5"/>
      <color indexed="8"/>
      <name val="Arial"/>
      <family val="2"/>
    </font>
    <font>
      <b/>
      <sz val="11"/>
      <color indexed="9"/>
      <name val="Arial"/>
      <family val="2"/>
    </font>
    <font>
      <sz val="9"/>
      <color indexed="8"/>
      <name val="Calibri"/>
      <family val="2"/>
    </font>
    <font>
      <sz val="10"/>
      <color indexed="8"/>
      <name val="Calibri"/>
      <family val="2"/>
    </font>
    <font>
      <b/>
      <sz val="9"/>
      <color indexed="8"/>
      <name val="Calibri"/>
      <family val="2"/>
    </font>
    <font>
      <sz val="9"/>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sz val="10"/>
      <color theme="1"/>
      <name val="Arial"/>
      <family val="2"/>
    </font>
    <font>
      <i/>
      <sz val="12"/>
      <color theme="1"/>
      <name val="Arial"/>
      <family val="2"/>
    </font>
    <font>
      <sz val="11"/>
      <color theme="1"/>
      <name val="Arial"/>
      <family val="2"/>
    </font>
    <font>
      <sz val="10.5"/>
      <color theme="1"/>
      <name val="Arial"/>
      <family val="2"/>
    </font>
    <font>
      <sz val="8"/>
      <color theme="1"/>
      <name val="Arial"/>
      <family val="2"/>
    </font>
    <font>
      <b/>
      <sz val="10"/>
      <color theme="1"/>
      <name val="Arial"/>
      <family val="2"/>
    </font>
    <font>
      <sz val="9"/>
      <color theme="1"/>
      <name val="Arial"/>
      <family val="2"/>
    </font>
    <font>
      <b/>
      <sz val="9"/>
      <color theme="1"/>
      <name val="Arial"/>
      <family val="2"/>
    </font>
    <font>
      <b/>
      <u val="single"/>
      <sz val="12"/>
      <color theme="1"/>
      <name val="Arial"/>
      <family val="2"/>
    </font>
    <font>
      <b/>
      <sz val="10.5"/>
      <color theme="1"/>
      <name val="Arial"/>
      <family val="2"/>
    </font>
    <font>
      <b/>
      <sz val="11"/>
      <color theme="0"/>
      <name val="Arial"/>
      <family val="2"/>
    </font>
    <font>
      <sz val="10"/>
      <color theme="1"/>
      <name val="Calibri"/>
      <family val="2"/>
    </font>
    <font>
      <b/>
      <sz val="9"/>
      <color theme="1"/>
      <name val="Calibri"/>
      <family val="2"/>
    </font>
    <font>
      <sz val="9"/>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id">
        <fgColor theme="0" tint="-0.24993999302387238"/>
      </patternFill>
    </fill>
    <fill>
      <patternFill patternType="solid">
        <fgColor theme="0" tint="-0.1499900072813034"/>
        <bgColor indexed="64"/>
      </patternFill>
    </fill>
    <fill>
      <patternFill patternType="solid">
        <fgColor theme="1"/>
        <bgColor indexed="64"/>
      </patternFill>
    </fill>
    <fill>
      <patternFill patternType="solid">
        <fgColor theme="0" tint="-0.149959996342659"/>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style="thin"/>
      <right style="thin"/>
      <top style="thin"/>
      <bottom>
        <color indexed="63"/>
      </bottom>
    </border>
    <border>
      <left style="thin"/>
      <right style="thin"/>
      <top style="medium"/>
      <bottom style="medium"/>
    </border>
    <border>
      <left style="thin"/>
      <right style="medium"/>
      <top style="medium"/>
      <bottom style="medium"/>
    </border>
    <border>
      <left style="thin"/>
      <right style="thin"/>
      <top style="medium"/>
      <bottom style="thin"/>
    </border>
    <border>
      <left style="thin"/>
      <right style="medium"/>
      <top style="medium"/>
      <bottom style="thin"/>
    </border>
    <border>
      <left style="thin"/>
      <right style="thin"/>
      <top>
        <color indexed="63"/>
      </top>
      <bottom style="medium"/>
    </border>
    <border>
      <left style="thin"/>
      <right style="medium"/>
      <top>
        <color indexed="63"/>
      </top>
      <bottom style="medium"/>
    </border>
    <border>
      <left style="medium"/>
      <right>
        <color indexed="63"/>
      </right>
      <top style="thin"/>
      <bottom>
        <color indexed="63"/>
      </bottom>
    </border>
    <border>
      <left>
        <color indexed="63"/>
      </left>
      <right>
        <color indexed="63"/>
      </right>
      <top style="thin"/>
      <bottom>
        <color indexed="63"/>
      </bottom>
    </border>
    <border>
      <left style="thin"/>
      <right style="thin"/>
      <top style="thin"/>
      <bottom style="thin"/>
    </border>
    <border>
      <left style="thin"/>
      <right style="medium"/>
      <top style="thin"/>
      <bottom style="thin"/>
    </border>
    <border>
      <left style="thin"/>
      <right style="medium"/>
      <top style="thin"/>
      <bottom>
        <color indexed="63"/>
      </bottom>
    </border>
    <border>
      <left style="medium"/>
      <right style="thin"/>
      <top style="medium"/>
      <bottom style="medium"/>
    </border>
    <border>
      <left style="thin"/>
      <right style="thin"/>
      <top style="thin"/>
      <bottom style="medium"/>
    </border>
    <border>
      <left style="thin"/>
      <right style="medium"/>
      <top style="thin"/>
      <bottom style="medium"/>
    </border>
    <border>
      <left style="thin"/>
      <right style="thin"/>
      <top style="medium"/>
      <bottom>
        <color indexed="63"/>
      </bottom>
    </border>
    <border>
      <left style="thin"/>
      <right style="medium"/>
      <top style="medium"/>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style="medium"/>
      <right>
        <color indexed="63"/>
      </right>
      <top style="thin"/>
      <bottom style="thin"/>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style="thin"/>
      <top style="thin"/>
      <bottom style="medium"/>
    </border>
    <border>
      <left>
        <color indexed="63"/>
      </left>
      <right style="thin"/>
      <top style="thin"/>
      <bottom style="medium"/>
    </border>
    <border>
      <left style="medium"/>
      <right style="thin"/>
      <top style="thin"/>
      <bottom>
        <color indexed="63"/>
      </bottom>
    </border>
    <border>
      <left style="medium"/>
      <right style="thin"/>
      <top style="medium"/>
      <bottom style="thin"/>
    </border>
    <border>
      <left>
        <color indexed="63"/>
      </left>
      <right style="thin"/>
      <top style="medium"/>
      <bottom style="thin"/>
    </border>
    <border>
      <left style="medium"/>
      <right style="thin"/>
      <top>
        <color indexed="63"/>
      </top>
      <bottom style="thin"/>
    </border>
    <border>
      <left style="thin"/>
      <right style="medium"/>
      <top>
        <color indexed="63"/>
      </top>
      <bottom style="thin"/>
    </border>
    <border>
      <left>
        <color indexed="63"/>
      </left>
      <right style="medium"/>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color indexed="63"/>
      </bottom>
    </border>
    <border>
      <left style="thin"/>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thin"/>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style="medium"/>
    </border>
    <border>
      <left>
        <color indexed="63"/>
      </left>
      <right style="thin"/>
      <top style="medium"/>
      <bottom style="medium"/>
    </border>
    <border>
      <left style="medium"/>
      <right style="thin"/>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thin"/>
      <top style="thin"/>
      <bottom style="thin"/>
    </border>
    <border>
      <left style="medium"/>
      <right>
        <color indexed="63"/>
      </right>
      <top style="thin"/>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258">
    <xf numFmtId="0" fontId="0" fillId="0" borderId="0" xfId="0" applyFont="1" applyAlignment="1">
      <alignment/>
    </xf>
    <xf numFmtId="0" fontId="0" fillId="0" borderId="0" xfId="0" applyAlignment="1">
      <alignment wrapText="1"/>
    </xf>
    <xf numFmtId="0" fontId="58" fillId="0" borderId="10" xfId="0" applyFont="1" applyBorder="1" applyAlignment="1" applyProtection="1">
      <alignment horizontal="left" vertical="center" wrapText="1"/>
      <protection locked="0"/>
    </xf>
    <xf numFmtId="0" fontId="58" fillId="0" borderId="11" xfId="0" applyFont="1" applyBorder="1" applyAlignment="1" applyProtection="1">
      <alignment horizontal="left" vertical="center" wrapText="1"/>
      <protection locked="0"/>
    </xf>
    <xf numFmtId="0" fontId="58" fillId="0" borderId="12" xfId="0" applyFont="1" applyBorder="1" applyAlignment="1" applyProtection="1">
      <alignment horizontal="left" vertical="center" wrapText="1"/>
      <protection locked="0"/>
    </xf>
    <xf numFmtId="0" fontId="0" fillId="0" borderId="0" xfId="0" applyBorder="1" applyAlignment="1">
      <alignment/>
    </xf>
    <xf numFmtId="0" fontId="59" fillId="0" borderId="0" xfId="0" applyFont="1" applyBorder="1" applyAlignment="1">
      <alignment horizontal="left" vertical="top" wrapText="1"/>
    </xf>
    <xf numFmtId="0" fontId="2" fillId="0" borderId="0" xfId="0" applyFont="1" applyBorder="1" applyAlignment="1">
      <alignment horizontal="left" vertical="top" wrapText="1"/>
    </xf>
    <xf numFmtId="0" fontId="60" fillId="0" borderId="0" xfId="0" applyFont="1" applyBorder="1" applyAlignment="1">
      <alignment horizontal="left" vertical="top" wrapText="1"/>
    </xf>
    <xf numFmtId="0" fontId="2" fillId="0" borderId="0" xfId="0" applyNumberFormat="1" applyFont="1" applyBorder="1" applyAlignment="1">
      <alignment horizontal="left" vertical="top" wrapText="1"/>
    </xf>
    <xf numFmtId="0" fontId="60" fillId="0" borderId="0" xfId="0" applyFont="1" applyBorder="1" applyAlignment="1">
      <alignment horizontal="left" vertical="top" wrapText="1" indent="4"/>
    </xf>
    <xf numFmtId="0" fontId="61" fillId="0" borderId="0" xfId="0" applyFont="1" applyAlignment="1" applyProtection="1">
      <alignment/>
      <protection/>
    </xf>
    <xf numFmtId="0" fontId="58" fillId="0" borderId="13" xfId="0" applyFont="1" applyBorder="1" applyAlignment="1" applyProtection="1">
      <alignment vertical="top" wrapText="1"/>
      <protection/>
    </xf>
    <xf numFmtId="0" fontId="58" fillId="0" borderId="14" xfId="0" applyFont="1" applyBorder="1" applyAlignment="1" applyProtection="1">
      <alignment vertical="top" wrapText="1"/>
      <protection/>
    </xf>
    <xf numFmtId="0" fontId="58" fillId="0" borderId="12" xfId="0" applyFont="1" applyBorder="1" applyAlignment="1" applyProtection="1">
      <alignment vertical="top" wrapText="1"/>
      <protection/>
    </xf>
    <xf numFmtId="0" fontId="58" fillId="0" borderId="0" xfId="0" applyFont="1" applyAlignment="1" applyProtection="1">
      <alignment/>
      <protection/>
    </xf>
    <xf numFmtId="0" fontId="61" fillId="0" borderId="0" xfId="0" applyFont="1" applyAlignment="1" applyProtection="1">
      <alignment horizontal="right"/>
      <protection/>
    </xf>
    <xf numFmtId="0" fontId="62" fillId="0" borderId="0" xfId="0" applyFont="1" applyAlignment="1">
      <alignment/>
    </xf>
    <xf numFmtId="0" fontId="62" fillId="0" borderId="0" xfId="0" applyFont="1" applyFill="1" applyAlignment="1">
      <alignment vertical="top"/>
    </xf>
    <xf numFmtId="0" fontId="59" fillId="0" borderId="0" xfId="0" applyFont="1" applyFill="1" applyAlignment="1">
      <alignment horizontal="center" vertical="center"/>
    </xf>
    <xf numFmtId="0" fontId="62" fillId="0" borderId="0" xfId="0" applyFont="1" applyFill="1" applyAlignment="1">
      <alignment vertical="top" wrapText="1"/>
    </xf>
    <xf numFmtId="0" fontId="62" fillId="0" borderId="0" xfId="0" applyFont="1" applyFill="1" applyAlignment="1" applyProtection="1">
      <alignment vertical="top"/>
      <protection/>
    </xf>
    <xf numFmtId="0" fontId="62" fillId="0" borderId="0" xfId="0" applyFont="1" applyAlignment="1" applyProtection="1">
      <alignment/>
      <protection/>
    </xf>
    <xf numFmtId="0" fontId="63" fillId="0" borderId="15" xfId="0" applyFont="1" applyFill="1" applyBorder="1" applyAlignment="1" applyProtection="1">
      <alignment horizontal="center" vertical="center" wrapText="1"/>
      <protection/>
    </xf>
    <xf numFmtId="0" fontId="63" fillId="0" borderId="16" xfId="0" applyFont="1" applyFill="1" applyBorder="1" applyAlignment="1" applyProtection="1">
      <alignment horizontal="center" vertical="center" wrapText="1"/>
      <protection/>
    </xf>
    <xf numFmtId="0" fontId="62" fillId="0" borderId="0" xfId="0" applyFont="1" applyFill="1" applyAlignment="1" applyProtection="1">
      <alignment vertical="center"/>
      <protection/>
    </xf>
    <xf numFmtId="0" fontId="62" fillId="0" borderId="0" xfId="0" applyFont="1" applyFill="1" applyAlignment="1" applyProtection="1">
      <alignment vertical="top" wrapText="1"/>
      <protection/>
    </xf>
    <xf numFmtId="0" fontId="59" fillId="0" borderId="0" xfId="0" applyFont="1" applyFill="1" applyAlignment="1" applyProtection="1">
      <alignment horizontal="center" vertical="center"/>
      <protection/>
    </xf>
    <xf numFmtId="0" fontId="63" fillId="0" borderId="17" xfId="0" applyFont="1" applyFill="1" applyBorder="1" applyAlignment="1">
      <alignment horizontal="center" vertical="center" wrapText="1"/>
    </xf>
    <xf numFmtId="0" fontId="63" fillId="0" borderId="18" xfId="0" applyFont="1" applyFill="1" applyBorder="1" applyAlignment="1">
      <alignment horizontal="center" vertical="center" wrapText="1"/>
    </xf>
    <xf numFmtId="0" fontId="64" fillId="0" borderId="19" xfId="0" applyFont="1" applyFill="1" applyBorder="1" applyAlignment="1">
      <alignment horizontal="center" vertical="center"/>
    </xf>
    <xf numFmtId="0" fontId="64" fillId="0" borderId="20" xfId="0" applyFont="1" applyFill="1" applyBorder="1" applyAlignment="1">
      <alignment horizontal="center" vertical="center"/>
    </xf>
    <xf numFmtId="0" fontId="62" fillId="0" borderId="21" xfId="0" applyFont="1" applyFill="1" applyBorder="1" applyAlignment="1">
      <alignment vertical="top"/>
    </xf>
    <xf numFmtId="0" fontId="62" fillId="0" borderId="22" xfId="0" applyFont="1" applyFill="1" applyBorder="1" applyAlignment="1">
      <alignment vertical="top"/>
    </xf>
    <xf numFmtId="0" fontId="59" fillId="0" borderId="23" xfId="0" applyFont="1" applyFill="1" applyBorder="1" applyAlignment="1" applyProtection="1">
      <alignment horizontal="center" vertical="center" wrapText="1"/>
      <protection locked="0"/>
    </xf>
    <xf numFmtId="0" fontId="59" fillId="0" borderId="24" xfId="0" applyFont="1" applyFill="1" applyBorder="1" applyAlignment="1" applyProtection="1">
      <alignment horizontal="center" vertical="center" wrapText="1"/>
      <protection locked="0"/>
    </xf>
    <xf numFmtId="0" fontId="59" fillId="33" borderId="24" xfId="0" applyFont="1" applyFill="1" applyBorder="1" applyAlignment="1" applyProtection="1">
      <alignment horizontal="center" vertical="center" wrapText="1"/>
      <protection/>
    </xf>
    <xf numFmtId="0" fontId="64" fillId="0" borderId="15" xfId="0" applyFont="1" applyBorder="1" applyAlignment="1">
      <alignment horizontal="center" vertical="center" wrapText="1"/>
    </xf>
    <xf numFmtId="0" fontId="63" fillId="0" borderId="15" xfId="0" applyFont="1" applyBorder="1" applyAlignment="1">
      <alignment horizontal="center" vertical="center" wrapText="1"/>
    </xf>
    <xf numFmtId="0" fontId="63" fillId="0" borderId="16" xfId="0" applyFont="1" applyBorder="1" applyAlignment="1">
      <alignment horizontal="center" vertical="center" wrapText="1"/>
    </xf>
    <xf numFmtId="0" fontId="65" fillId="0" borderId="0" xfId="0" applyFont="1" applyFill="1" applyAlignment="1">
      <alignment/>
    </xf>
    <xf numFmtId="0" fontId="65" fillId="0" borderId="17" xfId="0" applyFont="1" applyBorder="1" applyAlignment="1">
      <alignment horizontal="left" vertical="top" wrapText="1"/>
    </xf>
    <xf numFmtId="0" fontId="65" fillId="0" borderId="17" xfId="0" applyFont="1" applyBorder="1" applyAlignment="1">
      <alignment horizontal="center" vertical="center"/>
    </xf>
    <xf numFmtId="0" fontId="65" fillId="33" borderId="18" xfId="0" applyFont="1" applyFill="1" applyBorder="1" applyAlignment="1">
      <alignment horizontal="center" vertical="center"/>
    </xf>
    <xf numFmtId="0" fontId="65" fillId="0" borderId="14" xfId="0" applyFont="1" applyBorder="1" applyAlignment="1">
      <alignment horizontal="left" vertical="top" wrapText="1"/>
    </xf>
    <xf numFmtId="0" fontId="65" fillId="0" borderId="14" xfId="0" applyFont="1" applyBorder="1" applyAlignment="1">
      <alignment horizontal="center" vertical="center"/>
    </xf>
    <xf numFmtId="0" fontId="65" fillId="33" borderId="25" xfId="0" applyFont="1" applyFill="1" applyBorder="1" applyAlignment="1">
      <alignment horizontal="center" vertical="center"/>
    </xf>
    <xf numFmtId="0" fontId="66" fillId="0" borderId="26" xfId="0" applyFont="1" applyBorder="1" applyAlignment="1">
      <alignment horizontal="left" vertical="top" wrapText="1"/>
    </xf>
    <xf numFmtId="0" fontId="65" fillId="0" borderId="23" xfId="0" applyFont="1" applyBorder="1" applyAlignment="1">
      <alignment horizontal="left" vertical="top" wrapText="1"/>
    </xf>
    <xf numFmtId="0" fontId="65" fillId="0" borderId="23" xfId="0" applyFont="1" applyBorder="1" applyAlignment="1">
      <alignment horizontal="center" vertical="center"/>
    </xf>
    <xf numFmtId="0" fontId="65" fillId="0" borderId="24" xfId="0" applyFont="1" applyBorder="1" applyAlignment="1">
      <alignment horizontal="center" vertical="center"/>
    </xf>
    <xf numFmtId="0" fontId="65" fillId="33" borderId="24" xfId="0" applyFont="1" applyFill="1" applyBorder="1" applyAlignment="1">
      <alignment horizontal="center" vertical="center"/>
    </xf>
    <xf numFmtId="0" fontId="65" fillId="0" borderId="27" xfId="0" applyFont="1" applyBorder="1" applyAlignment="1">
      <alignment horizontal="center" vertical="center"/>
    </xf>
    <xf numFmtId="0" fontId="65" fillId="33" borderId="28" xfId="0" applyFont="1" applyFill="1" applyBorder="1" applyAlignment="1">
      <alignment horizontal="center" vertical="center"/>
    </xf>
    <xf numFmtId="0" fontId="65" fillId="0" borderId="18" xfId="0" applyFont="1" applyBorder="1" applyAlignment="1">
      <alignment horizontal="center" vertical="center"/>
    </xf>
    <xf numFmtId="0" fontId="65" fillId="0" borderId="28" xfId="0" applyFont="1" applyBorder="1" applyAlignment="1">
      <alignment horizontal="center" vertical="center"/>
    </xf>
    <xf numFmtId="0" fontId="65" fillId="0" borderId="29" xfId="0" applyFont="1" applyBorder="1" applyAlignment="1">
      <alignment horizontal="left" vertical="top" wrapText="1"/>
    </xf>
    <xf numFmtId="0" fontId="65" fillId="33" borderId="30" xfId="0" applyFont="1" applyFill="1" applyBorder="1" applyAlignment="1">
      <alignment horizontal="center" vertical="center"/>
    </xf>
    <xf numFmtId="0" fontId="65" fillId="0" borderId="15" xfId="0" applyFont="1" applyBorder="1" applyAlignment="1">
      <alignment horizontal="left" vertical="top" wrapText="1"/>
    </xf>
    <xf numFmtId="0" fontId="65" fillId="33" borderId="16" xfId="0" applyFont="1" applyFill="1" applyBorder="1" applyAlignment="1">
      <alignment horizontal="center" vertical="center"/>
    </xf>
    <xf numFmtId="0" fontId="65" fillId="0" borderId="27" xfId="0" applyFont="1" applyBorder="1" applyAlignment="1">
      <alignment horizontal="left" vertical="top" wrapText="1"/>
    </xf>
    <xf numFmtId="0" fontId="66" fillId="0" borderId="0" xfId="0" applyFont="1" applyAlignment="1">
      <alignment horizontal="left" vertical="top"/>
    </xf>
    <xf numFmtId="0" fontId="66" fillId="0" borderId="0" xfId="0" applyFont="1" applyAlignment="1">
      <alignment horizontal="left" vertical="top" wrapText="1"/>
    </xf>
    <xf numFmtId="0" fontId="65" fillId="0" borderId="0" xfId="0" applyFont="1" applyAlignment="1">
      <alignment horizontal="left" vertical="top" wrapText="1"/>
    </xf>
    <xf numFmtId="0" fontId="65" fillId="0" borderId="0" xfId="0" applyFont="1" applyAlignment="1">
      <alignment/>
    </xf>
    <xf numFmtId="0" fontId="66" fillId="0" borderId="0" xfId="0" applyFont="1" applyAlignment="1">
      <alignment/>
    </xf>
    <xf numFmtId="0" fontId="66" fillId="0" borderId="0" xfId="0" applyFont="1" applyAlignment="1">
      <alignment vertical="top" wrapText="1"/>
    </xf>
    <xf numFmtId="0" fontId="65" fillId="0" borderId="0" xfId="0" applyFont="1" applyAlignment="1">
      <alignment wrapText="1"/>
    </xf>
    <xf numFmtId="0" fontId="64" fillId="0" borderId="26" xfId="0" applyFont="1" applyBorder="1" applyAlignment="1">
      <alignment horizontal="center" vertical="center"/>
    </xf>
    <xf numFmtId="0" fontId="9" fillId="0" borderId="17" xfId="0" applyFont="1" applyBorder="1" applyAlignment="1">
      <alignment horizontal="left" vertical="top" wrapText="1"/>
    </xf>
    <xf numFmtId="0" fontId="67" fillId="0" borderId="0" xfId="0" applyFont="1" applyBorder="1" applyAlignment="1">
      <alignment wrapText="1"/>
    </xf>
    <xf numFmtId="0" fontId="6" fillId="0" borderId="0" xfId="0" applyFont="1" applyBorder="1" applyAlignment="1">
      <alignment horizontal="left" vertical="top" wrapText="1"/>
    </xf>
    <xf numFmtId="0" fontId="62" fillId="0" borderId="0" xfId="0" applyFont="1" applyFill="1" applyAlignment="1" applyProtection="1">
      <alignment vertical="top"/>
      <protection locked="0"/>
    </xf>
    <xf numFmtId="0" fontId="58" fillId="0" borderId="13" xfId="0" applyFont="1" applyBorder="1" applyAlignment="1" applyProtection="1">
      <alignment vertical="top" wrapText="1"/>
      <protection/>
    </xf>
    <xf numFmtId="0" fontId="0" fillId="0" borderId="22" xfId="0" applyBorder="1" applyAlignment="1" applyProtection="1">
      <alignment vertical="top"/>
      <protection/>
    </xf>
    <xf numFmtId="0" fontId="0" fillId="0" borderId="31" xfId="0" applyBorder="1" applyAlignment="1" applyProtection="1">
      <alignment vertical="top"/>
      <protection/>
    </xf>
    <xf numFmtId="0" fontId="61" fillId="0" borderId="32" xfId="0" applyFont="1" applyBorder="1" applyAlignment="1" applyProtection="1">
      <alignment wrapText="1"/>
      <protection/>
    </xf>
    <xf numFmtId="0" fontId="61" fillId="0" borderId="33" xfId="0" applyFont="1" applyBorder="1" applyAlignment="1" applyProtection="1">
      <alignment horizontal="center" vertical="center" wrapText="1"/>
      <protection locked="0"/>
    </xf>
    <xf numFmtId="0" fontId="0" fillId="0" borderId="34" xfId="0" applyBorder="1" applyAlignment="1" applyProtection="1">
      <alignment horizontal="center" vertical="center" wrapText="1"/>
      <protection locked="0"/>
    </xf>
    <xf numFmtId="0" fontId="0" fillId="0" borderId="35" xfId="0" applyBorder="1" applyAlignment="1" applyProtection="1">
      <alignment horizontal="center" vertical="center" wrapText="1"/>
      <protection locked="0"/>
    </xf>
    <xf numFmtId="0" fontId="0" fillId="0" borderId="22" xfId="0" applyBorder="1" applyAlignment="1" applyProtection="1">
      <alignment vertical="top" wrapText="1"/>
      <protection/>
    </xf>
    <xf numFmtId="0" fontId="0" fillId="0" borderId="31" xfId="0" applyBorder="1" applyAlignment="1" applyProtection="1">
      <alignment vertical="top" wrapText="1"/>
      <protection/>
    </xf>
    <xf numFmtId="0" fontId="61" fillId="0" borderId="12" xfId="0" applyFont="1" applyBorder="1" applyAlignment="1" applyProtection="1">
      <alignment horizontal="center" vertical="center"/>
      <protection/>
    </xf>
    <xf numFmtId="0" fontId="61" fillId="0" borderId="31" xfId="0" applyFont="1" applyBorder="1" applyAlignment="1" applyProtection="1">
      <alignment horizontal="left" vertical="center"/>
      <protection/>
    </xf>
    <xf numFmtId="0" fontId="61" fillId="0" borderId="36" xfId="0" applyFont="1" applyBorder="1" applyAlignment="1" applyProtection="1">
      <alignment horizontal="left" vertical="center"/>
      <protection/>
    </xf>
    <xf numFmtId="0" fontId="61" fillId="0" borderId="37" xfId="0" applyFont="1" applyBorder="1" applyAlignment="1" applyProtection="1">
      <alignment horizontal="left" vertical="center"/>
      <protection locked="0"/>
    </xf>
    <xf numFmtId="171" fontId="58" fillId="0" borderId="11" xfId="0" applyNumberFormat="1" applyFont="1" applyBorder="1" applyAlignment="1" applyProtection="1">
      <alignment horizontal="left" vertical="center" wrapText="1"/>
      <protection locked="0"/>
    </xf>
    <xf numFmtId="171" fontId="0" fillId="0" borderId="32" xfId="0" applyNumberFormat="1" applyBorder="1" applyAlignment="1" applyProtection="1">
      <alignment horizontal="left" vertical="center"/>
      <protection locked="0"/>
    </xf>
    <xf numFmtId="171" fontId="0" fillId="0" borderId="36" xfId="0" applyNumberFormat="1" applyBorder="1" applyAlignment="1" applyProtection="1">
      <alignment horizontal="left" vertical="center"/>
      <protection locked="0"/>
    </xf>
    <xf numFmtId="0" fontId="58" fillId="0" borderId="11" xfId="0" applyFont="1" applyBorder="1" applyAlignment="1" applyProtection="1">
      <alignment horizontal="left" vertical="center" wrapText="1"/>
      <protection locked="0"/>
    </xf>
    <xf numFmtId="0" fontId="58" fillId="0" borderId="32" xfId="0" applyFont="1" applyBorder="1" applyAlignment="1" applyProtection="1">
      <alignment horizontal="left" vertical="center" wrapText="1"/>
      <protection locked="0"/>
    </xf>
    <xf numFmtId="0" fontId="58" fillId="0" borderId="36" xfId="0" applyFont="1" applyBorder="1" applyAlignment="1" applyProtection="1">
      <alignment horizontal="left" vertical="center" wrapText="1"/>
      <protection locked="0"/>
    </xf>
    <xf numFmtId="171" fontId="58" fillId="0" borderId="12" xfId="0" applyNumberFormat="1" applyFont="1" applyBorder="1" applyAlignment="1" applyProtection="1">
      <alignment horizontal="left" vertical="center" wrapText="1"/>
      <protection locked="0"/>
    </xf>
    <xf numFmtId="171" fontId="58" fillId="0" borderId="0" xfId="0" applyNumberFormat="1" applyFont="1" applyBorder="1" applyAlignment="1" applyProtection="1">
      <alignment horizontal="left" vertical="center" wrapText="1"/>
      <protection locked="0"/>
    </xf>
    <xf numFmtId="171" fontId="58" fillId="0" borderId="38" xfId="0" applyNumberFormat="1" applyFont="1" applyBorder="1" applyAlignment="1" applyProtection="1">
      <alignment horizontal="left" vertical="center" wrapText="1"/>
      <protection locked="0"/>
    </xf>
    <xf numFmtId="0" fontId="58" fillId="0" borderId="0" xfId="0" applyFont="1" applyBorder="1" applyAlignment="1" applyProtection="1">
      <alignment horizontal="center" vertical="center" wrapText="1"/>
      <protection/>
    </xf>
    <xf numFmtId="0" fontId="58" fillId="0" borderId="31" xfId="0" applyFont="1" applyBorder="1" applyAlignment="1" applyProtection="1">
      <alignment horizontal="left" vertical="center" wrapText="1"/>
      <protection/>
    </xf>
    <xf numFmtId="0" fontId="58" fillId="0" borderId="36" xfId="0" applyFont="1" applyBorder="1" applyAlignment="1" applyProtection="1">
      <alignment horizontal="left" vertical="center" wrapText="1"/>
      <protection/>
    </xf>
    <xf numFmtId="0" fontId="58" fillId="0" borderId="12" xfId="0" applyFont="1" applyBorder="1" applyAlignment="1" applyProtection="1">
      <alignment horizontal="center" vertical="center" wrapText="1"/>
      <protection/>
    </xf>
    <xf numFmtId="0" fontId="61" fillId="0" borderId="39" xfId="0" applyFont="1" applyBorder="1" applyAlignment="1" applyProtection="1">
      <alignment horizontal="right" vertical="center"/>
      <protection/>
    </xf>
    <xf numFmtId="0" fontId="61" fillId="0" borderId="39" xfId="0" applyFont="1" applyBorder="1" applyAlignment="1" applyProtection="1">
      <alignment vertical="center"/>
      <protection/>
    </xf>
    <xf numFmtId="0" fontId="64" fillId="0" borderId="40" xfId="0" applyFont="1" applyFill="1" applyBorder="1" applyAlignment="1" applyProtection="1">
      <alignment horizontal="left" vertical="center" wrapText="1"/>
      <protection/>
    </xf>
    <xf numFmtId="0" fontId="64" fillId="0" borderId="34" xfId="0" applyFont="1" applyFill="1" applyBorder="1" applyAlignment="1" applyProtection="1">
      <alignment horizontal="left" vertical="center" wrapText="1"/>
      <protection/>
    </xf>
    <xf numFmtId="0" fontId="65" fillId="0" borderId="21" xfId="0" applyFont="1" applyFill="1" applyBorder="1" applyAlignment="1" applyProtection="1">
      <alignment horizontal="left" vertical="top" wrapText="1"/>
      <protection/>
    </xf>
    <xf numFmtId="0" fontId="65" fillId="0" borderId="22" xfId="0" applyFont="1" applyFill="1" applyBorder="1" applyAlignment="1" applyProtection="1">
      <alignment horizontal="left" vertical="top" wrapText="1"/>
      <protection/>
    </xf>
    <xf numFmtId="0" fontId="65" fillId="0" borderId="41" xfId="0" applyFont="1" applyFill="1" applyBorder="1" applyAlignment="1" applyProtection="1">
      <alignment horizontal="left" vertical="top" wrapText="1"/>
      <protection/>
    </xf>
    <xf numFmtId="0" fontId="65" fillId="0" borderId="42" xfId="0" applyFont="1" applyFill="1" applyBorder="1" applyAlignment="1" applyProtection="1">
      <alignment horizontal="left" vertical="top" wrapText="1"/>
      <protection/>
    </xf>
    <xf numFmtId="0" fontId="65" fillId="0" borderId="32" xfId="0" applyFont="1" applyFill="1" applyBorder="1" applyAlignment="1" applyProtection="1">
      <alignment horizontal="left" vertical="top" wrapText="1"/>
      <protection/>
    </xf>
    <xf numFmtId="0" fontId="65" fillId="0" borderId="43" xfId="0" applyFont="1" applyFill="1" applyBorder="1" applyAlignment="1" applyProtection="1">
      <alignment horizontal="left" vertical="top" wrapText="1"/>
      <protection/>
    </xf>
    <xf numFmtId="0" fontId="66" fillId="0" borderId="44" xfId="0" applyFont="1" applyFill="1" applyBorder="1" applyAlignment="1" applyProtection="1">
      <alignment horizontal="left" vertical="top" wrapText="1"/>
      <protection locked="0"/>
    </xf>
    <xf numFmtId="0" fontId="66" fillId="0" borderId="45" xfId="0" applyFont="1" applyFill="1" applyBorder="1" applyAlignment="1" applyProtection="1">
      <alignment horizontal="left" vertical="top" wrapText="1"/>
      <protection locked="0"/>
    </xf>
    <xf numFmtId="0" fontId="66" fillId="0" borderId="27" xfId="0" applyFont="1" applyFill="1" applyBorder="1" applyAlignment="1" applyProtection="1">
      <alignment horizontal="left" vertical="top" wrapText="1"/>
      <protection locked="0"/>
    </xf>
    <xf numFmtId="0" fontId="66" fillId="0" borderId="28" xfId="0" applyFont="1" applyFill="1" applyBorder="1" applyAlignment="1" applyProtection="1">
      <alignment horizontal="left" vertical="top" wrapText="1"/>
      <protection locked="0"/>
    </xf>
    <xf numFmtId="0" fontId="66" fillId="0" borderId="46" xfId="0" applyFont="1" applyFill="1" applyBorder="1" applyAlignment="1" applyProtection="1">
      <alignment horizontal="left" vertical="top" wrapText="1"/>
      <protection locked="0"/>
    </xf>
    <xf numFmtId="0" fontId="66" fillId="0" borderId="31" xfId="0" applyFont="1" applyFill="1" applyBorder="1" applyAlignment="1" applyProtection="1">
      <alignment horizontal="left" vertical="top" wrapText="1"/>
      <protection locked="0"/>
    </xf>
    <xf numFmtId="0" fontId="66" fillId="0" borderId="14" xfId="0" applyFont="1" applyFill="1" applyBorder="1" applyAlignment="1" applyProtection="1">
      <alignment horizontal="left" vertical="top" wrapText="1"/>
      <protection locked="0"/>
    </xf>
    <xf numFmtId="0" fontId="66" fillId="0" borderId="25" xfId="0" applyFont="1" applyFill="1" applyBorder="1" applyAlignment="1" applyProtection="1">
      <alignment horizontal="left" vertical="top" wrapText="1"/>
      <protection locked="0"/>
    </xf>
    <xf numFmtId="0" fontId="8" fillId="34" borderId="47" xfId="0" applyFont="1" applyFill="1" applyBorder="1" applyAlignment="1" applyProtection="1">
      <alignment horizontal="left" vertical="top" wrapText="1"/>
      <protection/>
    </xf>
    <xf numFmtId="0" fontId="65" fillId="34" borderId="48" xfId="0" applyFont="1" applyFill="1" applyBorder="1" applyAlignment="1" applyProtection="1">
      <alignment horizontal="left" vertical="top" wrapText="1"/>
      <protection/>
    </xf>
    <xf numFmtId="0" fontId="65" fillId="34" borderId="17" xfId="0" applyFont="1" applyFill="1" applyBorder="1" applyAlignment="1" applyProtection="1">
      <alignment horizontal="left" vertical="top" wrapText="1"/>
      <protection/>
    </xf>
    <xf numFmtId="0" fontId="65" fillId="34" borderId="18" xfId="0" applyFont="1" applyFill="1" applyBorder="1" applyAlignment="1" applyProtection="1">
      <alignment horizontal="left" vertical="top" wrapText="1"/>
      <protection/>
    </xf>
    <xf numFmtId="0" fontId="64" fillId="0" borderId="35" xfId="0" applyFont="1" applyFill="1" applyBorder="1" applyAlignment="1" applyProtection="1">
      <alignment horizontal="left" vertical="center" wrapText="1"/>
      <protection/>
    </xf>
    <xf numFmtId="0" fontId="59" fillId="34" borderId="49" xfId="0" applyFont="1" applyFill="1" applyBorder="1" applyAlignment="1" applyProtection="1">
      <alignment horizontal="left" vertical="top" wrapText="1"/>
      <protection/>
    </xf>
    <xf numFmtId="0" fontId="59" fillId="34" borderId="36" xfId="0" applyFont="1" applyFill="1" applyBorder="1" applyAlignment="1" applyProtection="1">
      <alignment horizontal="left" vertical="top" wrapText="1"/>
      <protection/>
    </xf>
    <xf numFmtId="0" fontId="59" fillId="34" borderId="10" xfId="0" applyFont="1" applyFill="1" applyBorder="1" applyAlignment="1" applyProtection="1">
      <alignment horizontal="left" vertical="top" wrapText="1"/>
      <protection/>
    </xf>
    <xf numFmtId="0" fontId="59" fillId="34" borderId="50" xfId="0" applyFont="1" applyFill="1" applyBorder="1" applyAlignment="1" applyProtection="1">
      <alignment horizontal="left" vertical="top" wrapText="1"/>
      <protection/>
    </xf>
    <xf numFmtId="0" fontId="4" fillId="0" borderId="40" xfId="0" applyFont="1" applyFill="1" applyBorder="1" applyAlignment="1" applyProtection="1">
      <alignment horizontal="left" vertical="center" wrapText="1"/>
      <protection/>
    </xf>
    <xf numFmtId="0" fontId="65" fillId="0" borderId="40" xfId="0" applyFont="1" applyBorder="1" applyAlignment="1" applyProtection="1">
      <alignment horizontal="left" vertical="top" wrapText="1"/>
      <protection/>
    </xf>
    <xf numFmtId="0" fontId="65" fillId="0" borderId="34" xfId="0" applyFont="1" applyBorder="1" applyAlignment="1" applyProtection="1">
      <alignment horizontal="left" vertical="top" wrapText="1"/>
      <protection/>
    </xf>
    <xf numFmtId="0" fontId="65" fillId="0" borderId="51" xfId="0" applyFont="1" applyBorder="1" applyAlignment="1" applyProtection="1">
      <alignment horizontal="left" vertical="top" wrapText="1"/>
      <protection/>
    </xf>
    <xf numFmtId="0" fontId="65" fillId="0" borderId="52" xfId="0" applyFont="1" applyFill="1" applyBorder="1" applyAlignment="1" applyProtection="1">
      <alignment horizontal="left" vertical="top" wrapText="1"/>
      <protection/>
    </xf>
    <xf numFmtId="0" fontId="65" fillId="0" borderId="0" xfId="0" applyFont="1" applyFill="1" applyBorder="1" applyAlignment="1" applyProtection="1">
      <alignment horizontal="left" vertical="top" wrapText="1"/>
      <protection/>
    </xf>
    <xf numFmtId="0" fontId="65" fillId="0" borderId="53" xfId="0" applyFont="1" applyFill="1" applyBorder="1" applyAlignment="1" applyProtection="1">
      <alignment horizontal="left" vertical="top" wrapText="1"/>
      <protection/>
    </xf>
    <xf numFmtId="0" fontId="65" fillId="0" borderId="40" xfId="0" applyFont="1" applyFill="1" applyBorder="1" applyAlignment="1" applyProtection="1">
      <alignment horizontal="left" vertical="top" wrapText="1"/>
      <protection/>
    </xf>
    <xf numFmtId="0" fontId="65" fillId="0" borderId="34" xfId="0" applyFont="1" applyFill="1" applyBorder="1" applyAlignment="1" applyProtection="1">
      <alignment horizontal="left" vertical="top" wrapText="1"/>
      <protection/>
    </xf>
    <xf numFmtId="0" fontId="65" fillId="0" borderId="51" xfId="0" applyFont="1" applyFill="1" applyBorder="1" applyAlignment="1" applyProtection="1">
      <alignment horizontal="left" vertical="top" wrapText="1"/>
      <protection/>
    </xf>
    <xf numFmtId="0" fontId="59" fillId="34" borderId="47" xfId="0" applyFont="1" applyFill="1" applyBorder="1" applyAlignment="1" applyProtection="1">
      <alignment horizontal="left" vertical="top" wrapText="1"/>
      <protection/>
    </xf>
    <xf numFmtId="0" fontId="59" fillId="34" borderId="48" xfId="0" applyFont="1" applyFill="1" applyBorder="1" applyAlignment="1" applyProtection="1">
      <alignment horizontal="left" vertical="top" wrapText="1"/>
      <protection/>
    </xf>
    <xf numFmtId="0" fontId="59" fillId="34" borderId="17" xfId="0" applyFont="1" applyFill="1" applyBorder="1" applyAlignment="1" applyProtection="1">
      <alignment horizontal="left" vertical="top" wrapText="1"/>
      <protection/>
    </xf>
    <xf numFmtId="0" fontId="59" fillId="34" borderId="18" xfId="0" applyFont="1" applyFill="1" applyBorder="1" applyAlignment="1" applyProtection="1">
      <alignment horizontal="left" vertical="top" wrapText="1"/>
      <protection/>
    </xf>
    <xf numFmtId="0" fontId="65" fillId="0" borderId="52" xfId="0" applyFont="1" applyBorder="1" applyAlignment="1" applyProtection="1">
      <alignment horizontal="left" vertical="top" wrapText="1"/>
      <protection/>
    </xf>
    <xf numFmtId="0" fontId="65" fillId="0" borderId="0" xfId="0" applyFont="1" applyBorder="1" applyAlignment="1" applyProtection="1">
      <alignment horizontal="left" vertical="top" wrapText="1"/>
      <protection/>
    </xf>
    <xf numFmtId="0" fontId="65" fillId="0" borderId="53" xfId="0" applyFont="1" applyBorder="1" applyAlignment="1" applyProtection="1">
      <alignment horizontal="left" vertical="top" wrapText="1"/>
      <protection/>
    </xf>
    <xf numFmtId="0" fontId="2" fillId="34" borderId="49" xfId="0" applyFont="1" applyFill="1" applyBorder="1" applyAlignment="1" applyProtection="1">
      <alignment horizontal="left" vertical="top" wrapText="1"/>
      <protection/>
    </xf>
    <xf numFmtId="0" fontId="8" fillId="0" borderId="52" xfId="0" applyFont="1" applyBorder="1" applyAlignment="1" applyProtection="1">
      <alignment horizontal="left" vertical="top" wrapText="1"/>
      <protection/>
    </xf>
    <xf numFmtId="0" fontId="65" fillId="0" borderId="21" xfId="0" applyFont="1" applyBorder="1" applyAlignment="1" applyProtection="1">
      <alignment horizontal="left" vertical="top" wrapText="1"/>
      <protection/>
    </xf>
    <xf numFmtId="0" fontId="65" fillId="0" borderId="22" xfId="0" applyFont="1" applyBorder="1" applyAlignment="1" applyProtection="1">
      <alignment horizontal="left" vertical="top" wrapText="1"/>
      <protection/>
    </xf>
    <xf numFmtId="0" fontId="65" fillId="0" borderId="41" xfId="0" applyFont="1" applyBorder="1" applyAlignment="1" applyProtection="1">
      <alignment horizontal="left" vertical="top" wrapText="1"/>
      <protection/>
    </xf>
    <xf numFmtId="0" fontId="68" fillId="0" borderId="26" xfId="0" applyFont="1" applyFill="1" applyBorder="1" applyAlignment="1" applyProtection="1">
      <alignment horizontal="left" vertical="center" wrapText="1"/>
      <protection/>
    </xf>
    <xf numFmtId="0" fontId="68" fillId="0" borderId="15" xfId="0" applyFont="1" applyFill="1" applyBorder="1" applyAlignment="1" applyProtection="1">
      <alignment horizontal="left" vertical="center" wrapText="1"/>
      <protection/>
    </xf>
    <xf numFmtId="0" fontId="69" fillId="35" borderId="54" xfId="0" applyFont="1" applyFill="1" applyBorder="1" applyAlignment="1" applyProtection="1">
      <alignment horizontal="left" vertical="top" wrapText="1"/>
      <protection/>
    </xf>
    <xf numFmtId="0" fontId="69" fillId="35" borderId="55" xfId="0" applyFont="1" applyFill="1" applyBorder="1" applyAlignment="1" applyProtection="1">
      <alignment horizontal="left" vertical="top" wrapText="1"/>
      <protection/>
    </xf>
    <xf numFmtId="0" fontId="69" fillId="35" borderId="56" xfId="0" applyFont="1" applyFill="1" applyBorder="1" applyAlignment="1" applyProtection="1">
      <alignment horizontal="left" vertical="top" wrapText="1"/>
      <protection/>
    </xf>
    <xf numFmtId="0" fontId="64" fillId="36" borderId="47" xfId="0" applyFont="1" applyFill="1" applyBorder="1" applyAlignment="1" applyProtection="1">
      <alignment horizontal="left" vertical="top" wrapText="1"/>
      <protection/>
    </xf>
    <xf numFmtId="0" fontId="64" fillId="36" borderId="48" xfId="0" applyFont="1" applyFill="1" applyBorder="1" applyAlignment="1" applyProtection="1">
      <alignment horizontal="left" vertical="top" wrapText="1"/>
      <protection/>
    </xf>
    <xf numFmtId="0" fontId="64" fillId="36" borderId="17" xfId="0" applyFont="1" applyFill="1" applyBorder="1" applyAlignment="1" applyProtection="1">
      <alignment horizontal="left" vertical="top" wrapText="1"/>
      <protection/>
    </xf>
    <xf numFmtId="0" fontId="64" fillId="36" borderId="18" xfId="0" applyFont="1" applyFill="1" applyBorder="1" applyAlignment="1" applyProtection="1">
      <alignment horizontal="left" vertical="top" wrapText="1"/>
      <protection/>
    </xf>
    <xf numFmtId="0" fontId="65" fillId="34" borderId="47" xfId="0" applyFont="1" applyFill="1" applyBorder="1" applyAlignment="1" applyProtection="1">
      <alignment horizontal="left" vertical="top" wrapText="1"/>
      <protection/>
    </xf>
    <xf numFmtId="0" fontId="65" fillId="34" borderId="49" xfId="0" applyFont="1" applyFill="1" applyBorder="1" applyAlignment="1" applyProtection="1">
      <alignment horizontal="left" vertical="top" wrapText="1"/>
      <protection/>
    </xf>
    <xf numFmtId="0" fontId="65" fillId="34" borderId="36" xfId="0" applyFont="1" applyFill="1" applyBorder="1" applyAlignment="1" applyProtection="1">
      <alignment horizontal="left" vertical="top" wrapText="1"/>
      <protection/>
    </xf>
    <xf numFmtId="0" fontId="65" fillId="34" borderId="10" xfId="0" applyFont="1" applyFill="1" applyBorder="1" applyAlignment="1" applyProtection="1">
      <alignment horizontal="left" vertical="top" wrapText="1"/>
      <protection/>
    </xf>
    <xf numFmtId="0" fontId="65" fillId="34" borderId="50" xfId="0" applyFont="1" applyFill="1" applyBorder="1" applyAlignment="1" applyProtection="1">
      <alignment horizontal="left" vertical="top" wrapText="1"/>
      <protection/>
    </xf>
    <xf numFmtId="0" fontId="65" fillId="0" borderId="52" xfId="0" applyFont="1" applyFill="1" applyBorder="1" applyAlignment="1" applyProtection="1">
      <alignment horizontal="left" vertical="center" wrapText="1"/>
      <protection/>
    </xf>
    <xf numFmtId="0" fontId="65" fillId="0" borderId="0" xfId="0" applyFont="1" applyFill="1" applyBorder="1" applyAlignment="1" applyProtection="1">
      <alignment horizontal="left" vertical="center" wrapText="1"/>
      <protection/>
    </xf>
    <xf numFmtId="0" fontId="65" fillId="0" borderId="53" xfId="0" applyFont="1" applyFill="1" applyBorder="1" applyAlignment="1" applyProtection="1">
      <alignment horizontal="left" vertical="center" wrapText="1"/>
      <protection/>
    </xf>
    <xf numFmtId="0" fontId="65" fillId="0" borderId="21" xfId="0" applyFont="1" applyFill="1" applyBorder="1" applyAlignment="1" applyProtection="1">
      <alignment horizontal="left" vertical="center" wrapText="1"/>
      <protection/>
    </xf>
    <xf numFmtId="0" fontId="65" fillId="0" borderId="22" xfId="0" applyFont="1" applyFill="1" applyBorder="1" applyAlignment="1" applyProtection="1">
      <alignment horizontal="left" vertical="center" wrapText="1"/>
      <protection/>
    </xf>
    <xf numFmtId="0" fontId="65" fillId="0" borderId="41" xfId="0" applyFont="1" applyFill="1" applyBorder="1" applyAlignment="1" applyProtection="1">
      <alignment horizontal="left" vertical="center" wrapText="1"/>
      <protection/>
    </xf>
    <xf numFmtId="0" fontId="65" fillId="0" borderId="21" xfId="0" applyFont="1" applyFill="1" applyBorder="1" applyAlignment="1" applyProtection="1">
      <alignment horizontal="left" vertical="top" wrapText="1"/>
      <protection locked="0"/>
    </xf>
    <xf numFmtId="0" fontId="65" fillId="0" borderId="22" xfId="0" applyFont="1" applyFill="1" applyBorder="1" applyAlignment="1" applyProtection="1">
      <alignment horizontal="left" vertical="top" wrapText="1"/>
      <protection locked="0"/>
    </xf>
    <xf numFmtId="0" fontId="65" fillId="0" borderId="41" xfId="0" applyFont="1" applyFill="1" applyBorder="1" applyAlignment="1" applyProtection="1">
      <alignment horizontal="left" vertical="top" wrapText="1"/>
      <protection locked="0"/>
    </xf>
    <xf numFmtId="0" fontId="65" fillId="0" borderId="52" xfId="0" applyFont="1" applyFill="1" applyBorder="1" applyAlignment="1" applyProtection="1">
      <alignment horizontal="left" vertical="top" wrapText="1"/>
      <protection locked="0"/>
    </xf>
    <xf numFmtId="0" fontId="65" fillId="0" borderId="0" xfId="0" applyFont="1" applyFill="1" applyBorder="1" applyAlignment="1" applyProtection="1">
      <alignment horizontal="left" vertical="top" wrapText="1"/>
      <protection locked="0"/>
    </xf>
    <xf numFmtId="0" fontId="65" fillId="0" borderId="53" xfId="0" applyFont="1" applyFill="1" applyBorder="1" applyAlignment="1" applyProtection="1">
      <alignment horizontal="left" vertical="top" wrapText="1"/>
      <protection locked="0"/>
    </xf>
    <xf numFmtId="0" fontId="65" fillId="0" borderId="42" xfId="0" applyFont="1" applyFill="1" applyBorder="1" applyAlignment="1" applyProtection="1">
      <alignment horizontal="left" vertical="top" wrapText="1"/>
      <protection locked="0"/>
    </xf>
    <xf numFmtId="0" fontId="65" fillId="0" borderId="32" xfId="0" applyFont="1" applyFill="1" applyBorder="1" applyAlignment="1" applyProtection="1">
      <alignment horizontal="left" vertical="top" wrapText="1"/>
      <protection locked="0"/>
    </xf>
    <xf numFmtId="0" fontId="65" fillId="0" borderId="43" xfId="0" applyFont="1" applyFill="1" applyBorder="1" applyAlignment="1" applyProtection="1">
      <alignment horizontal="left" vertical="top" wrapText="1"/>
      <protection locked="0"/>
    </xf>
    <xf numFmtId="0" fontId="8" fillId="34" borderId="49" xfId="0" applyFont="1" applyFill="1" applyBorder="1" applyAlignment="1" applyProtection="1">
      <alignment horizontal="left" vertical="top" wrapText="1"/>
      <protection/>
    </xf>
    <xf numFmtId="0" fontId="69" fillId="35" borderId="57" xfId="0" applyFont="1" applyFill="1" applyBorder="1" applyAlignment="1" applyProtection="1">
      <alignment horizontal="left" vertical="top" wrapText="1"/>
      <protection/>
    </xf>
    <xf numFmtId="0" fontId="69" fillId="35" borderId="38" xfId="0" applyFont="1" applyFill="1" applyBorder="1" applyAlignment="1" applyProtection="1">
      <alignment horizontal="left" vertical="top" wrapText="1"/>
      <protection/>
    </xf>
    <xf numFmtId="0" fontId="69" fillId="35" borderId="37" xfId="0" applyFont="1" applyFill="1" applyBorder="1" applyAlignment="1" applyProtection="1">
      <alignment horizontal="left" vertical="top" wrapText="1"/>
      <protection/>
    </xf>
    <xf numFmtId="0" fontId="69" fillId="35" borderId="58" xfId="0" applyFont="1" applyFill="1" applyBorder="1" applyAlignment="1" applyProtection="1">
      <alignment horizontal="left" vertical="top" wrapText="1"/>
      <protection/>
    </xf>
    <xf numFmtId="0" fontId="59" fillId="0" borderId="42" xfId="0" applyFont="1" applyFill="1" applyBorder="1" applyAlignment="1" applyProtection="1">
      <alignment horizontal="left" vertical="top" wrapText="1"/>
      <protection locked="0"/>
    </xf>
    <xf numFmtId="0" fontId="59" fillId="0" borderId="32" xfId="0" applyFont="1" applyFill="1" applyBorder="1" applyAlignment="1" applyProtection="1">
      <alignment horizontal="left" vertical="top" wrapText="1"/>
      <protection locked="0"/>
    </xf>
    <xf numFmtId="0" fontId="59" fillId="0" borderId="43" xfId="0" applyFont="1" applyFill="1" applyBorder="1" applyAlignment="1" applyProtection="1">
      <alignment horizontal="left" vertical="top" wrapText="1"/>
      <protection locked="0"/>
    </xf>
    <xf numFmtId="0" fontId="59" fillId="0" borderId="21" xfId="0" applyFont="1" applyFill="1" applyBorder="1" applyAlignment="1" applyProtection="1">
      <alignment horizontal="left" vertical="top" wrapText="1"/>
      <protection locked="0"/>
    </xf>
    <xf numFmtId="0" fontId="59" fillId="0" borderId="22" xfId="0" applyFont="1" applyFill="1" applyBorder="1" applyAlignment="1" applyProtection="1">
      <alignment horizontal="left" vertical="top" wrapText="1"/>
      <protection locked="0"/>
    </xf>
    <xf numFmtId="0" fontId="59" fillId="0" borderId="41" xfId="0" applyFont="1" applyFill="1" applyBorder="1" applyAlignment="1" applyProtection="1">
      <alignment horizontal="left" vertical="top" wrapText="1"/>
      <protection locked="0"/>
    </xf>
    <xf numFmtId="0" fontId="59" fillId="0" borderId="52" xfId="0" applyFont="1" applyFill="1" applyBorder="1" applyAlignment="1" applyProtection="1">
      <alignment horizontal="left" vertical="top" wrapText="1"/>
      <protection locked="0"/>
    </xf>
    <xf numFmtId="0" fontId="59" fillId="0" borderId="0" xfId="0" applyFont="1" applyFill="1" applyBorder="1" applyAlignment="1" applyProtection="1">
      <alignment horizontal="left" vertical="top" wrapText="1"/>
      <protection locked="0"/>
    </xf>
    <xf numFmtId="0" fontId="59" fillId="0" borderId="53" xfId="0" applyFont="1" applyFill="1" applyBorder="1" applyAlignment="1" applyProtection="1">
      <alignment horizontal="left" vertical="top" wrapText="1"/>
      <protection locked="0"/>
    </xf>
    <xf numFmtId="0" fontId="65" fillId="0" borderId="40" xfId="0" applyFont="1" applyFill="1" applyBorder="1" applyAlignment="1" applyProtection="1">
      <alignment horizontal="left" vertical="top" wrapText="1"/>
      <protection locked="0"/>
    </xf>
    <xf numFmtId="0" fontId="65" fillId="0" borderId="34" xfId="0" applyFont="1" applyFill="1" applyBorder="1" applyAlignment="1" applyProtection="1">
      <alignment horizontal="left" vertical="top" wrapText="1"/>
      <protection locked="0"/>
    </xf>
    <xf numFmtId="0" fontId="65" fillId="0" borderId="51" xfId="0" applyFont="1" applyFill="1" applyBorder="1" applyAlignment="1" applyProtection="1">
      <alignment horizontal="left" vertical="top" wrapText="1"/>
      <protection locked="0"/>
    </xf>
    <xf numFmtId="172" fontId="59" fillId="0" borderId="59" xfId="0" applyNumberFormat="1" applyFont="1" applyFill="1" applyBorder="1" applyAlignment="1" applyProtection="1">
      <alignment horizontal="left" vertical="top" wrapText="1"/>
      <protection locked="0"/>
    </xf>
    <xf numFmtId="172" fontId="59" fillId="0" borderId="39" xfId="0" applyNumberFormat="1" applyFont="1" applyFill="1" applyBorder="1" applyAlignment="1" applyProtection="1">
      <alignment horizontal="left" vertical="top" wrapText="1"/>
      <protection locked="0"/>
    </xf>
    <xf numFmtId="172" fontId="59" fillId="0" borderId="60" xfId="0" applyNumberFormat="1" applyFont="1" applyFill="1" applyBorder="1" applyAlignment="1" applyProtection="1">
      <alignment horizontal="left" vertical="top" wrapText="1"/>
      <protection locked="0"/>
    </xf>
    <xf numFmtId="0" fontId="62" fillId="0" borderId="42" xfId="0" applyFont="1" applyFill="1" applyBorder="1" applyAlignment="1" applyProtection="1">
      <alignment horizontal="left" vertical="top" wrapText="1"/>
      <protection locked="0"/>
    </xf>
    <xf numFmtId="0" fontId="62" fillId="0" borderId="32" xfId="0" applyFont="1" applyFill="1" applyBorder="1" applyAlignment="1" applyProtection="1">
      <alignment horizontal="left" vertical="top" wrapText="1"/>
      <protection locked="0"/>
    </xf>
    <xf numFmtId="0" fontId="62" fillId="0" borderId="43" xfId="0" applyFont="1" applyFill="1" applyBorder="1" applyAlignment="1" applyProtection="1">
      <alignment horizontal="left" vertical="top" wrapText="1"/>
      <protection locked="0"/>
    </xf>
    <xf numFmtId="0" fontId="59" fillId="0" borderId="13" xfId="0" applyFont="1" applyFill="1" applyBorder="1" applyAlignment="1">
      <alignment horizontal="left" vertical="top"/>
    </xf>
    <xf numFmtId="0" fontId="59" fillId="0" borderId="22" xfId="0" applyFont="1" applyFill="1" applyBorder="1" applyAlignment="1">
      <alignment horizontal="left" vertical="top"/>
    </xf>
    <xf numFmtId="0" fontId="59" fillId="0" borderId="41" xfId="0" applyFont="1" applyFill="1" applyBorder="1" applyAlignment="1">
      <alignment horizontal="left" vertical="top"/>
    </xf>
    <xf numFmtId="0" fontId="62" fillId="0" borderId="42" xfId="0" applyFont="1" applyFill="1" applyBorder="1" applyAlignment="1" applyProtection="1">
      <alignment horizontal="left" vertical="center"/>
      <protection locked="0"/>
    </xf>
    <xf numFmtId="0" fontId="62" fillId="0" borderId="32" xfId="0" applyFont="1" applyFill="1" applyBorder="1" applyAlignment="1" applyProtection="1">
      <alignment horizontal="left" vertical="center"/>
      <protection locked="0"/>
    </xf>
    <xf numFmtId="0" fontId="62" fillId="0" borderId="36" xfId="0" applyFont="1" applyFill="1" applyBorder="1" applyAlignment="1" applyProtection="1">
      <alignment horizontal="left" vertical="center"/>
      <protection locked="0"/>
    </xf>
    <xf numFmtId="0" fontId="62" fillId="0" borderId="61" xfId="0" applyFont="1" applyFill="1" applyBorder="1" applyAlignment="1" applyProtection="1">
      <alignment horizontal="left" vertical="center"/>
      <protection locked="0"/>
    </xf>
    <xf numFmtId="0" fontId="62" fillId="0" borderId="39" xfId="0" applyFont="1" applyFill="1" applyBorder="1" applyAlignment="1" applyProtection="1">
      <alignment horizontal="left" vertical="center"/>
      <protection locked="0"/>
    </xf>
    <xf numFmtId="0" fontId="62" fillId="0" borderId="62" xfId="0" applyFont="1" applyFill="1" applyBorder="1" applyAlignment="1" applyProtection="1">
      <alignment horizontal="left" vertical="center"/>
      <protection locked="0"/>
    </xf>
    <xf numFmtId="172" fontId="59" fillId="0" borderId="11" xfId="0" applyNumberFormat="1" applyFont="1" applyFill="1" applyBorder="1" applyAlignment="1" applyProtection="1">
      <alignment horizontal="left" vertical="top" wrapText="1"/>
      <protection locked="0"/>
    </xf>
    <xf numFmtId="172" fontId="59" fillId="0" borderId="32" xfId="0" applyNumberFormat="1" applyFont="1" applyFill="1" applyBorder="1" applyAlignment="1" applyProtection="1">
      <alignment horizontal="left" vertical="top" wrapText="1"/>
      <protection locked="0"/>
    </xf>
    <xf numFmtId="172" fontId="59" fillId="0" borderId="43" xfId="0" applyNumberFormat="1" applyFont="1" applyFill="1" applyBorder="1" applyAlignment="1" applyProtection="1">
      <alignment horizontal="left" vertical="top" wrapText="1"/>
      <protection locked="0"/>
    </xf>
    <xf numFmtId="0" fontId="62" fillId="0" borderId="52" xfId="0" applyFont="1" applyFill="1" applyBorder="1" applyAlignment="1">
      <alignment horizontal="left" vertical="top"/>
    </xf>
    <xf numFmtId="0" fontId="62" fillId="0" borderId="0" xfId="0" applyFont="1" applyFill="1" applyBorder="1" applyAlignment="1">
      <alignment horizontal="left" vertical="top"/>
    </xf>
    <xf numFmtId="0" fontId="62" fillId="0" borderId="53" xfId="0" applyFont="1" applyFill="1" applyBorder="1" applyAlignment="1">
      <alignment horizontal="left" vertical="top"/>
    </xf>
    <xf numFmtId="0" fontId="62" fillId="0" borderId="21" xfId="0" applyFont="1" applyFill="1" applyBorder="1" applyAlignment="1">
      <alignment horizontal="left" vertical="top"/>
    </xf>
    <xf numFmtId="0" fontId="62" fillId="0" borderId="22" xfId="0" applyFont="1" applyFill="1" applyBorder="1" applyAlignment="1">
      <alignment horizontal="left" vertical="top"/>
    </xf>
    <xf numFmtId="0" fontId="62" fillId="0" borderId="41" xfId="0" applyFont="1" applyFill="1" applyBorder="1" applyAlignment="1">
      <alignment horizontal="left" vertical="top"/>
    </xf>
    <xf numFmtId="0" fontId="61" fillId="0" borderId="39" xfId="0" applyFont="1" applyBorder="1" applyAlignment="1">
      <alignment horizontal="right" vertical="center"/>
    </xf>
    <xf numFmtId="0" fontId="61" fillId="0" borderId="39" xfId="0" applyFont="1" applyBorder="1" applyAlignment="1">
      <alignment vertical="center"/>
    </xf>
    <xf numFmtId="0" fontId="68" fillId="0" borderId="63" xfId="0" applyFont="1" applyFill="1" applyBorder="1" applyAlignment="1">
      <alignment horizontal="left" vertical="center" wrapText="1"/>
    </xf>
    <xf numFmtId="0" fontId="68" fillId="0" borderId="64" xfId="0" applyFont="1" applyFill="1" applyBorder="1" applyAlignment="1">
      <alignment horizontal="left" vertical="center" wrapText="1"/>
    </xf>
    <xf numFmtId="0" fontId="68" fillId="0" borderId="65" xfId="0" applyFont="1" applyFill="1" applyBorder="1" applyAlignment="1">
      <alignment horizontal="left" vertical="center" wrapText="1"/>
    </xf>
    <xf numFmtId="0" fontId="68" fillId="0" borderId="61" xfId="0" applyFont="1" applyFill="1" applyBorder="1" applyAlignment="1">
      <alignment horizontal="left" vertical="center" wrapText="1"/>
    </xf>
    <xf numFmtId="0" fontId="68" fillId="0" borderId="39" xfId="0" applyFont="1" applyFill="1" applyBorder="1" applyAlignment="1">
      <alignment horizontal="left" vertical="center" wrapText="1"/>
    </xf>
    <xf numFmtId="0" fontId="68" fillId="0" borderId="62" xfId="0" applyFont="1" applyFill="1" applyBorder="1" applyAlignment="1">
      <alignment horizontal="left" vertical="center" wrapText="1"/>
    </xf>
    <xf numFmtId="0" fontId="59" fillId="0" borderId="39" xfId="0" applyFont="1" applyBorder="1" applyAlignment="1">
      <alignment horizontal="right"/>
    </xf>
    <xf numFmtId="0" fontId="70" fillId="0" borderId="39" xfId="0" applyFont="1" applyBorder="1" applyAlignment="1">
      <alignment horizontal="left"/>
    </xf>
    <xf numFmtId="0" fontId="66" fillId="0" borderId="66" xfId="0" applyFont="1" applyBorder="1" applyAlignment="1">
      <alignment horizontal="center" vertical="top" wrapText="1"/>
    </xf>
    <xf numFmtId="0" fontId="71" fillId="0" borderId="55" xfId="0" applyFont="1" applyBorder="1" applyAlignment="1">
      <alignment horizontal="center" vertical="top" wrapText="1"/>
    </xf>
    <xf numFmtId="0" fontId="71" fillId="0" borderId="56" xfId="0" applyFont="1" applyBorder="1" applyAlignment="1">
      <alignment horizontal="center" vertical="top" wrapText="1"/>
    </xf>
    <xf numFmtId="0" fontId="66" fillId="0" borderId="54" xfId="0" applyFont="1" applyBorder="1" applyAlignment="1">
      <alignment horizontal="left" vertical="top" wrapText="1"/>
    </xf>
    <xf numFmtId="0" fontId="72" fillId="0" borderId="67" xfId="0" applyFont="1" applyBorder="1" applyAlignment="1">
      <alignment horizontal="left" vertical="top" wrapText="1"/>
    </xf>
    <xf numFmtId="0" fontId="65" fillId="0" borderId="66" xfId="0" applyFont="1" applyBorder="1" applyAlignment="1">
      <alignment horizontal="center" vertical="top" wrapText="1"/>
    </xf>
    <xf numFmtId="0" fontId="72" fillId="0" borderId="55" xfId="0" applyFont="1" applyBorder="1" applyAlignment="1">
      <alignment horizontal="center" vertical="top" wrapText="1"/>
    </xf>
    <xf numFmtId="0" fontId="72" fillId="0" borderId="56" xfId="0" applyFont="1" applyBorder="1" applyAlignment="1">
      <alignment horizontal="center" vertical="top" wrapText="1"/>
    </xf>
    <xf numFmtId="0" fontId="66" fillId="0" borderId="68" xfId="0" applyFont="1" applyBorder="1" applyAlignment="1">
      <alignment horizontal="left" vertical="top" wrapText="1"/>
    </xf>
    <xf numFmtId="0" fontId="72" fillId="0" borderId="61" xfId="0" applyFont="1" applyBorder="1" applyAlignment="1">
      <alignment horizontal="left" vertical="top" wrapText="1"/>
    </xf>
    <xf numFmtId="0" fontId="65" fillId="0" borderId="66" xfId="0" applyFont="1" applyBorder="1" applyAlignment="1">
      <alignment horizontal="center" vertical="center"/>
    </xf>
    <xf numFmtId="0" fontId="72" fillId="0" borderId="55" xfId="0" applyFont="1" applyBorder="1" applyAlignment="1">
      <alignment horizontal="center" vertical="center"/>
    </xf>
    <xf numFmtId="0" fontId="72" fillId="0" borderId="56" xfId="0" applyFont="1" applyBorder="1" applyAlignment="1">
      <alignment horizontal="center" vertical="center"/>
    </xf>
    <xf numFmtId="0" fontId="66" fillId="0" borderId="57" xfId="0" applyFont="1" applyBorder="1" applyAlignment="1">
      <alignment horizontal="left" vertical="top" wrapText="1"/>
    </xf>
    <xf numFmtId="0" fontId="65" fillId="0" borderId="55" xfId="0" applyFont="1" applyBorder="1" applyAlignment="1">
      <alignment horizontal="left" vertical="top" wrapText="1"/>
    </xf>
    <xf numFmtId="0" fontId="65" fillId="0" borderId="67" xfId="0" applyFont="1" applyBorder="1" applyAlignment="1">
      <alignment horizontal="left" vertical="top" wrapText="1"/>
    </xf>
    <xf numFmtId="0" fontId="64" fillId="0" borderId="69" xfId="0" applyFont="1" applyBorder="1" applyAlignment="1">
      <alignment horizontal="left" vertical="top" wrapText="1"/>
    </xf>
    <xf numFmtId="0" fontId="64" fillId="0" borderId="70" xfId="0" applyFont="1" applyBorder="1" applyAlignment="1">
      <alignment horizontal="left" vertical="top" wrapText="1"/>
    </xf>
    <xf numFmtId="0" fontId="70" fillId="0" borderId="70" xfId="0" applyFont="1" applyBorder="1" applyAlignment="1">
      <alignment horizontal="left" vertical="top" wrapText="1"/>
    </xf>
    <xf numFmtId="0" fontId="70" fillId="0" borderId="71" xfId="0" applyFont="1" applyBorder="1" applyAlignment="1">
      <alignment horizontal="left" vertical="top" wrapText="1"/>
    </xf>
    <xf numFmtId="0" fontId="66" fillId="0" borderId="47" xfId="0" applyFont="1" applyBorder="1" applyAlignment="1">
      <alignment horizontal="left" vertical="top" wrapText="1"/>
    </xf>
    <xf numFmtId="0" fontId="66" fillId="0" borderId="72" xfId="0" applyFont="1" applyBorder="1" applyAlignment="1">
      <alignment horizontal="left" vertical="top" wrapText="1"/>
    </xf>
    <xf numFmtId="0" fontId="72" fillId="0" borderId="73" xfId="0" applyFont="1" applyBorder="1" applyAlignment="1">
      <alignment horizontal="left" vertical="top" wrapText="1"/>
    </xf>
    <xf numFmtId="0" fontId="59" fillId="0" borderId="70" xfId="0" applyFont="1" applyBorder="1" applyAlignment="1">
      <alignment horizontal="left" vertical="top" wrapText="1"/>
    </xf>
    <xf numFmtId="0" fontId="72" fillId="0" borderId="57" xfId="0" applyFont="1" applyBorder="1" applyAlignment="1">
      <alignment wrapText="1"/>
    </xf>
    <xf numFmtId="0" fontId="72" fillId="0" borderId="61" xfId="0" applyFont="1" applyBorder="1" applyAlignment="1">
      <alignment wrapText="1"/>
    </xf>
    <xf numFmtId="0" fontId="40" fillId="0" borderId="52" xfId="0" applyFont="1" applyFill="1" applyBorder="1" applyAlignment="1" applyProtection="1">
      <alignment horizontal="left" vertical="top" wrapText="1"/>
      <protection locked="0"/>
    </xf>
    <xf numFmtId="0" fontId="40" fillId="0" borderId="0" xfId="0" applyFont="1" applyFill="1" applyBorder="1" applyAlignment="1" applyProtection="1">
      <alignment horizontal="left" vertical="top" wrapText="1"/>
      <protection locked="0"/>
    </xf>
    <xf numFmtId="0" fontId="40" fillId="0" borderId="53" xfId="0" applyFont="1" applyFill="1" applyBorder="1" applyAlignment="1" applyProtection="1">
      <alignment horizontal="left" vertical="top" wrapText="1"/>
      <protection locked="0"/>
    </xf>
    <xf numFmtId="0" fontId="40" fillId="0" borderId="14" xfId="0" applyFont="1" applyBorder="1" applyAlignment="1">
      <alignment horizontal="lef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428625</xdr:colOff>
      <xdr:row>27</xdr:row>
      <xdr:rowOff>142875</xdr:rowOff>
    </xdr:to>
    <xdr:pic>
      <xdr:nvPicPr>
        <xdr:cNvPr id="1" name="Picture 1"/>
        <xdr:cNvPicPr preferRelativeResize="1">
          <a:picLocks noChangeAspect="1"/>
        </xdr:cNvPicPr>
      </xdr:nvPicPr>
      <xdr:blipFill>
        <a:blip r:embed="rId1"/>
        <a:stretch>
          <a:fillRect/>
        </a:stretch>
      </xdr:blipFill>
      <xdr:spPr>
        <a:xfrm>
          <a:off x="0" y="0"/>
          <a:ext cx="7743825" cy="5286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5</xdr:row>
      <xdr:rowOff>95250</xdr:rowOff>
    </xdr:from>
    <xdr:ext cx="180975" cy="419100"/>
    <xdr:sp fLocksText="0">
      <xdr:nvSpPr>
        <xdr:cNvPr id="1" name="TextBox 1"/>
        <xdr:cNvSpPr txBox="1">
          <a:spLocks noChangeArrowheads="1"/>
        </xdr:cNvSpPr>
      </xdr:nvSpPr>
      <xdr:spPr>
        <a:xfrm>
          <a:off x="10163175" y="2667000"/>
          <a:ext cx="180975" cy="4191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zoomScalePageLayoutView="0" workbookViewId="0" topLeftCell="A13">
      <selection activeCell="R11" sqref="R11"/>
    </sheetView>
  </sheetViews>
  <sheetFormatPr defaultColWidth="9.140625" defaultRowHeight="15"/>
  <sheetData/>
  <sheetProtection password="CE84" sheet="1" objects="1" scenarios="1"/>
  <printOptions/>
  <pageMargins left="0.7" right="0.7" top="0.75" bottom="0.75" header="0.3" footer="0.3"/>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B1:M16"/>
  <sheetViews>
    <sheetView showGridLines="0" zoomScaleSheetLayoutView="85" workbookViewId="0" topLeftCell="A1">
      <selection activeCell="F5" sqref="F5"/>
    </sheetView>
  </sheetViews>
  <sheetFormatPr defaultColWidth="9.140625" defaultRowHeight="33" customHeight="1"/>
  <cols>
    <col min="1" max="1" width="1.7109375" style="21" customWidth="1"/>
    <col min="2" max="2" width="20.7109375" style="26" customWidth="1"/>
    <col min="3" max="3" width="33.7109375" style="26" customWidth="1"/>
    <col min="4" max="4" width="7.140625" style="26" customWidth="1"/>
    <col min="5" max="5" width="33.7109375" style="26" customWidth="1"/>
    <col min="6" max="9" width="8.7109375" style="27" customWidth="1"/>
    <col min="10" max="10" width="1.1484375" style="21" customWidth="1"/>
    <col min="11" max="16384" width="9.140625" style="21" customWidth="1"/>
  </cols>
  <sheetData>
    <row r="1" spans="2:13" ht="18" customHeight="1" thickBot="1">
      <c r="B1" s="99" t="s">
        <v>193</v>
      </c>
      <c r="C1" s="99"/>
      <c r="D1" s="99"/>
      <c r="E1" s="100" t="str">
        <f>'Personal Data'!B4</f>
        <v> </v>
      </c>
      <c r="F1" s="100"/>
      <c r="G1" s="100"/>
      <c r="H1" s="100"/>
      <c r="I1" s="100"/>
      <c r="J1" s="22"/>
      <c r="K1" s="22"/>
      <c r="L1" s="22"/>
      <c r="M1" s="22"/>
    </row>
    <row r="2" spans="2:9" ht="23.25" thickBot="1">
      <c r="B2" s="148" t="s">
        <v>1</v>
      </c>
      <c r="C2" s="149"/>
      <c r="D2" s="149"/>
      <c r="E2" s="149"/>
      <c r="F2" s="23" t="s">
        <v>273</v>
      </c>
      <c r="G2" s="23" t="s">
        <v>272</v>
      </c>
      <c r="H2" s="23" t="s">
        <v>200</v>
      </c>
      <c r="I2" s="24" t="s">
        <v>201</v>
      </c>
    </row>
    <row r="3" spans="2:9" ht="15.75" thickBot="1">
      <c r="B3" s="178" t="s">
        <v>65</v>
      </c>
      <c r="C3" s="179"/>
      <c r="D3" s="179"/>
      <c r="E3" s="179"/>
      <c r="F3" s="180"/>
      <c r="G3" s="180"/>
      <c r="H3" s="180"/>
      <c r="I3" s="181"/>
    </row>
    <row r="4" spans="2:9" ht="25.5" customHeight="1">
      <c r="B4" s="157" t="s">
        <v>225</v>
      </c>
      <c r="C4" s="118"/>
      <c r="D4" s="118"/>
      <c r="E4" s="118"/>
      <c r="F4" s="119"/>
      <c r="G4" s="119"/>
      <c r="H4" s="119"/>
      <c r="I4" s="120"/>
    </row>
    <row r="5" spans="2:9" ht="13.5">
      <c r="B5" s="126" t="s">
        <v>356</v>
      </c>
      <c r="C5" s="102"/>
      <c r="D5" s="102"/>
      <c r="E5" s="121"/>
      <c r="F5" s="34"/>
      <c r="G5" s="34"/>
      <c r="H5" s="34"/>
      <c r="I5" s="35"/>
    </row>
    <row r="6" spans="2:9" s="72" customFormat="1" ht="13.5">
      <c r="B6" s="168" t="s">
        <v>50</v>
      </c>
      <c r="C6" s="169"/>
      <c r="D6" s="169"/>
      <c r="E6" s="169"/>
      <c r="F6" s="169"/>
      <c r="G6" s="169"/>
      <c r="H6" s="169"/>
      <c r="I6" s="170"/>
    </row>
    <row r="7" spans="2:9" ht="25.5" customHeight="1" thickBot="1">
      <c r="B7" s="109" t="s">
        <v>68</v>
      </c>
      <c r="C7" s="110"/>
      <c r="D7" s="110"/>
      <c r="E7" s="110"/>
      <c r="F7" s="111"/>
      <c r="G7" s="111"/>
      <c r="H7" s="111"/>
      <c r="I7" s="112"/>
    </row>
    <row r="8" spans="2:9" ht="25.5" customHeight="1">
      <c r="B8" s="157" t="s">
        <v>226</v>
      </c>
      <c r="C8" s="118"/>
      <c r="D8" s="118"/>
      <c r="E8" s="118"/>
      <c r="F8" s="119"/>
      <c r="G8" s="119"/>
      <c r="H8" s="119"/>
      <c r="I8" s="120"/>
    </row>
    <row r="9" spans="2:9" ht="27" customHeight="1">
      <c r="B9" s="101" t="s">
        <v>269</v>
      </c>
      <c r="C9" s="102"/>
      <c r="D9" s="102"/>
      <c r="E9" s="121"/>
      <c r="F9" s="34"/>
      <c r="G9" s="34"/>
      <c r="H9" s="34"/>
      <c r="I9" s="35"/>
    </row>
    <row r="10" spans="2:9" s="72" customFormat="1" ht="13.5">
      <c r="B10" s="191" t="s">
        <v>121</v>
      </c>
      <c r="C10" s="192"/>
      <c r="D10" s="192"/>
      <c r="E10" s="192"/>
      <c r="F10" s="192"/>
      <c r="G10" s="192"/>
      <c r="H10" s="192"/>
      <c r="I10" s="193"/>
    </row>
    <row r="11" spans="2:9" ht="13.5">
      <c r="B11" s="101" t="s">
        <v>270</v>
      </c>
      <c r="C11" s="102"/>
      <c r="D11" s="102"/>
      <c r="E11" s="121"/>
      <c r="F11" s="34"/>
      <c r="G11" s="34"/>
      <c r="H11" s="34"/>
      <c r="I11" s="35"/>
    </row>
    <row r="12" spans="2:9" s="72" customFormat="1" ht="13.5">
      <c r="B12" s="168" t="s">
        <v>120</v>
      </c>
      <c r="C12" s="169"/>
      <c r="D12" s="169"/>
      <c r="E12" s="169"/>
      <c r="F12" s="169"/>
      <c r="G12" s="169"/>
      <c r="H12" s="169"/>
      <c r="I12" s="170"/>
    </row>
    <row r="13" spans="2:9" ht="27" customHeight="1">
      <c r="B13" s="101" t="s">
        <v>271</v>
      </c>
      <c r="C13" s="102"/>
      <c r="D13" s="102"/>
      <c r="E13" s="121"/>
      <c r="F13" s="34"/>
      <c r="G13" s="34"/>
      <c r="H13" s="34"/>
      <c r="I13" s="35"/>
    </row>
    <row r="14" spans="2:9" s="72" customFormat="1" ht="13.5">
      <c r="B14" s="168" t="s">
        <v>119</v>
      </c>
      <c r="C14" s="169"/>
      <c r="D14" s="169"/>
      <c r="E14" s="169"/>
      <c r="F14" s="169"/>
      <c r="G14" s="169"/>
      <c r="H14" s="169"/>
      <c r="I14" s="170"/>
    </row>
    <row r="15" spans="2:9" s="72" customFormat="1" ht="13.5">
      <c r="B15" s="174" t="s">
        <v>51</v>
      </c>
      <c r="C15" s="175"/>
      <c r="D15" s="175"/>
      <c r="E15" s="175"/>
      <c r="F15" s="175"/>
      <c r="G15" s="175"/>
      <c r="H15" s="175"/>
      <c r="I15" s="176"/>
    </row>
    <row r="16" spans="2:9" ht="25.5" customHeight="1" thickBot="1">
      <c r="B16" s="109" t="s">
        <v>68</v>
      </c>
      <c r="C16" s="110"/>
      <c r="D16" s="110"/>
      <c r="E16" s="110"/>
      <c r="F16" s="111"/>
      <c r="G16" s="111"/>
      <c r="H16" s="111"/>
      <c r="I16" s="112"/>
    </row>
  </sheetData>
  <sheetProtection formatRows="0" insertRows="0" deleteRows="0" selectLockedCells="1"/>
  <mergeCells count="17">
    <mergeCell ref="B8:I8"/>
    <mergeCell ref="B3:I3"/>
    <mergeCell ref="B4:I4"/>
    <mergeCell ref="B5:E5"/>
    <mergeCell ref="B14:I14"/>
    <mergeCell ref="B15:I15"/>
    <mergeCell ref="B9:E9"/>
    <mergeCell ref="B1:D1"/>
    <mergeCell ref="E1:I1"/>
    <mergeCell ref="B2:E2"/>
    <mergeCell ref="B6:I6"/>
    <mergeCell ref="B7:I7"/>
    <mergeCell ref="B16:I16"/>
    <mergeCell ref="B10:I10"/>
    <mergeCell ref="B11:E11"/>
    <mergeCell ref="B12:I12"/>
    <mergeCell ref="B13:E13"/>
  </mergeCells>
  <dataValidations count="1">
    <dataValidation allowBlank="1" promptTitle="Pick One" prompt="Please pick one of the options from the list." error="You must pick one of the options from the list." sqref="F5:I5 F9:I9 F11:I11 F13:I13"/>
  </dataValidations>
  <printOptions horizontalCentered="1"/>
  <pageMargins left="0.25" right="0.25" top="0.55" bottom="0.35" header="0.25" footer="0.25"/>
  <pageSetup fitToHeight="0" fitToWidth="1" horizontalDpi="600" verticalDpi="600" orientation="landscape" r:id="rId1"/>
  <headerFooter>
    <oddHeader>&amp;C&amp;"-,Bold"&amp;10DSP Initial Performance Evaluation - Core Competencies</oddHeader>
    <oddFooter>&amp;CPage &amp;P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M39"/>
  <sheetViews>
    <sheetView showGridLines="0" zoomScaleSheetLayoutView="85" workbookViewId="0" topLeftCell="A13">
      <selection activeCell="B5" sqref="B5:I5"/>
    </sheetView>
  </sheetViews>
  <sheetFormatPr defaultColWidth="9.140625" defaultRowHeight="33" customHeight="1"/>
  <cols>
    <col min="1" max="1" width="1.7109375" style="18" customWidth="1"/>
    <col min="2" max="2" width="20.7109375" style="20" customWidth="1"/>
    <col min="3" max="3" width="33.7109375" style="20" customWidth="1"/>
    <col min="4" max="4" width="7.140625" style="20" customWidth="1"/>
    <col min="5" max="5" width="33.7109375" style="20" customWidth="1"/>
    <col min="6" max="9" width="8.7109375" style="19" customWidth="1"/>
    <col min="10" max="10" width="1.1484375" style="18" customWidth="1"/>
    <col min="11" max="16384" width="9.140625" style="18" customWidth="1"/>
  </cols>
  <sheetData>
    <row r="1" spans="2:13" ht="18" customHeight="1" thickBot="1">
      <c r="B1" s="218" t="s">
        <v>193</v>
      </c>
      <c r="C1" s="218"/>
      <c r="D1" s="218"/>
      <c r="E1" s="219" t="str">
        <f>'Personal Data'!B4</f>
        <v> </v>
      </c>
      <c r="F1" s="219"/>
      <c r="G1" s="219"/>
      <c r="H1" s="219"/>
      <c r="I1" s="219"/>
      <c r="J1" s="17"/>
      <c r="K1" s="17"/>
      <c r="L1" s="17"/>
      <c r="M1" s="17"/>
    </row>
    <row r="2" spans="2:9" ht="22.5">
      <c r="B2" s="220" t="s">
        <v>1</v>
      </c>
      <c r="C2" s="221"/>
      <c r="D2" s="221"/>
      <c r="E2" s="222"/>
      <c r="F2" s="28" t="s">
        <v>273</v>
      </c>
      <c r="G2" s="28" t="s">
        <v>272</v>
      </c>
      <c r="H2" s="28" t="s">
        <v>200</v>
      </c>
      <c r="I2" s="29" t="s">
        <v>201</v>
      </c>
    </row>
    <row r="3" spans="2:9" ht="22.5" customHeight="1" thickBot="1">
      <c r="B3" s="223"/>
      <c r="C3" s="224"/>
      <c r="D3" s="224"/>
      <c r="E3" s="225"/>
      <c r="F3" s="30">
        <f>COUNT('Supervisor Summary'!F3:F4,'Supervisor Summary'!F6:F7,'Supervisor Summary'!F9:F11,'Supervisor Summary'!F13:F13,'Supervisor Summary'!F15:F16,'Supervisor Summary'!F19:F21,'Supervisor Summary'!F23:F26,'Supervisor Summary'!F29,'Supervisor Summary'!F31,'Supervisor Summary'!F33:F34,'Supervisor Summary'!F36,'Supervisor Summary'!F38:F40,'Supervisor Summary'!F42:F44,'Supervisor Summary'!F46,'Supervisor Summary'!F49:F51,'Supervisor Summary'!F53:F59,'Supervisor Summary'!F61:F63,'Supervisor Summary'!F66:F67,'Supervisor Summary'!F69:F70,'Supervisor Summary'!F72,'Supervisor Summary'!F75:F76,'Supervisor Summary'!F79,'Supervisor Summary'!F81:F83)</f>
        <v>0</v>
      </c>
      <c r="G3" s="30">
        <f>COUNT('Supervisor Summary'!G3:G4,'Supervisor Summary'!G6:G7,'Supervisor Summary'!G9:G11,'Supervisor Summary'!G13:G13,'Supervisor Summary'!G15:G16,'Supervisor Summary'!G19:G21,'Supervisor Summary'!G23:G26,'Supervisor Summary'!G29,'Supervisor Summary'!G31,'Supervisor Summary'!G33:G34,'Supervisor Summary'!G36,'Supervisor Summary'!G38:G40,'Supervisor Summary'!G42:G44,'Supervisor Summary'!G46,'Supervisor Summary'!G49:G51,'Supervisor Summary'!G53:G59,'Supervisor Summary'!G61:G63,'Supervisor Summary'!G66:G67,'Supervisor Summary'!G69:G70,'Supervisor Summary'!G72,'Supervisor Summary'!G75:G76,'Supervisor Summary'!G79,'Supervisor Summary'!G81:G83)</f>
        <v>0</v>
      </c>
      <c r="H3" s="30">
        <f>COUNT('Supervisor Summary'!H3:H4,'Supervisor Summary'!H6:H7,'Supervisor Summary'!H9:H11,'Supervisor Summary'!H13:H13,'Supervisor Summary'!H15:H16,'Supervisor Summary'!H19:H21,'Supervisor Summary'!H23:H26,'Supervisor Summary'!H29,'Supervisor Summary'!H31,'Supervisor Summary'!H33:H34,'Supervisor Summary'!H36,'Supervisor Summary'!H38:H40,'Supervisor Summary'!H42:H44,'Supervisor Summary'!H46,'Supervisor Summary'!H49:H51,'Supervisor Summary'!H53:H59,'Supervisor Summary'!H61:H63,'Supervisor Summary'!H66:H67,'Supervisor Summary'!H69:H70,'Supervisor Summary'!H72,'Supervisor Summary'!H75:H76,'Supervisor Summary'!H79,'Supervisor Summary'!H81:H83)</f>
        <v>0</v>
      </c>
      <c r="I3" s="31">
        <f>COUNT('Supervisor Summary'!I3:I4,'Supervisor Summary'!I6:I7,'Supervisor Summary'!I9:I11,'Supervisor Summary'!I13:I13,'Supervisor Summary'!I15:I16,'Supervisor Summary'!I19:I21,'Supervisor Summary'!I23:I26,'Supervisor Summary'!I29,'Supervisor Summary'!I31,'Supervisor Summary'!I33:I34,'Supervisor Summary'!I36,'Supervisor Summary'!I38:I40,'Supervisor Summary'!I42:I44,'Supervisor Summary'!I46,'Supervisor Summary'!I49:I51,'Supervisor Summary'!I53:I59,'Supervisor Summary'!I61:I63,'Supervisor Summary'!I66:I67,'Supervisor Summary'!I69:I70,'Supervisor Summary'!I72,'Supervisor Summary'!I75:I76,'Supervisor Summary'!I79,'Supervisor Summary'!I81:I83)</f>
        <v>0</v>
      </c>
    </row>
    <row r="4" spans="2:9" ht="13.5">
      <c r="B4" s="212" t="s">
        <v>22</v>
      </c>
      <c r="C4" s="213"/>
      <c r="D4" s="213"/>
      <c r="E4" s="213"/>
      <c r="F4" s="213"/>
      <c r="G4" s="213"/>
      <c r="H4" s="213"/>
      <c r="I4" s="214"/>
    </row>
    <row r="5" spans="2:9" ht="105" customHeight="1">
      <c r="B5" s="197"/>
      <c r="C5" s="198"/>
      <c r="D5" s="198"/>
      <c r="E5" s="198"/>
      <c r="F5" s="198"/>
      <c r="G5" s="198"/>
      <c r="H5" s="198"/>
      <c r="I5" s="199"/>
    </row>
    <row r="6" spans="2:9" ht="13.5">
      <c r="B6" s="215" t="s">
        <v>23</v>
      </c>
      <c r="C6" s="216"/>
      <c r="D6" s="216"/>
      <c r="E6" s="216"/>
      <c r="F6" s="216"/>
      <c r="G6" s="216"/>
      <c r="H6" s="216"/>
      <c r="I6" s="217"/>
    </row>
    <row r="7" spans="2:9" ht="105" customHeight="1">
      <c r="B7" s="197"/>
      <c r="C7" s="198"/>
      <c r="D7" s="198"/>
      <c r="E7" s="198"/>
      <c r="F7" s="198"/>
      <c r="G7" s="198"/>
      <c r="H7" s="198"/>
      <c r="I7" s="199"/>
    </row>
    <row r="8" spans="2:9" ht="13.5">
      <c r="B8" s="215" t="s">
        <v>25</v>
      </c>
      <c r="C8" s="216"/>
      <c r="D8" s="216"/>
      <c r="E8" s="216"/>
      <c r="F8" s="216"/>
      <c r="G8" s="216"/>
      <c r="H8" s="216"/>
      <c r="I8" s="217"/>
    </row>
    <row r="9" spans="2:9" ht="105" customHeight="1">
      <c r="B9" s="197"/>
      <c r="C9" s="198"/>
      <c r="D9" s="198"/>
      <c r="E9" s="198"/>
      <c r="F9" s="198"/>
      <c r="G9" s="198"/>
      <c r="H9" s="198"/>
      <c r="I9" s="199"/>
    </row>
    <row r="10" spans="2:9" ht="13.5">
      <c r="B10" s="215" t="s">
        <v>24</v>
      </c>
      <c r="C10" s="216"/>
      <c r="D10" s="216"/>
      <c r="E10" s="216"/>
      <c r="F10" s="216"/>
      <c r="G10" s="216"/>
      <c r="H10" s="216"/>
      <c r="I10" s="217"/>
    </row>
    <row r="11" spans="2:9" ht="105" customHeight="1">
      <c r="B11" s="197"/>
      <c r="C11" s="198"/>
      <c r="D11" s="198"/>
      <c r="E11" s="198"/>
      <c r="F11" s="198"/>
      <c r="G11" s="198"/>
      <c r="H11" s="198"/>
      <c r="I11" s="199"/>
    </row>
    <row r="12" spans="2:9" ht="13.5">
      <c r="B12" s="215" t="s">
        <v>70</v>
      </c>
      <c r="C12" s="216"/>
      <c r="D12" s="216"/>
      <c r="E12" s="216"/>
      <c r="F12" s="216"/>
      <c r="G12" s="216"/>
      <c r="H12" s="216"/>
      <c r="I12" s="217"/>
    </row>
    <row r="13" spans="2:9" ht="105" customHeight="1">
      <c r="B13" s="197"/>
      <c r="C13" s="198"/>
      <c r="D13" s="198"/>
      <c r="E13" s="198"/>
      <c r="F13" s="198"/>
      <c r="G13" s="198"/>
      <c r="H13" s="198"/>
      <c r="I13" s="199"/>
    </row>
    <row r="14" spans="2:9" ht="13.5">
      <c r="B14" s="32" t="s">
        <v>26</v>
      </c>
      <c r="C14" s="33"/>
      <c r="D14" s="33"/>
      <c r="E14" s="33"/>
      <c r="F14" s="200" t="s">
        <v>28</v>
      </c>
      <c r="G14" s="201"/>
      <c r="H14" s="201"/>
      <c r="I14" s="202"/>
    </row>
    <row r="15" spans="2:9" ht="30" customHeight="1">
      <c r="B15" s="203"/>
      <c r="C15" s="204"/>
      <c r="D15" s="204"/>
      <c r="E15" s="205"/>
      <c r="F15" s="209"/>
      <c r="G15" s="210"/>
      <c r="H15" s="210"/>
      <c r="I15" s="211"/>
    </row>
    <row r="16" spans="2:9" ht="13.5">
      <c r="B16" s="32" t="s">
        <v>27</v>
      </c>
      <c r="C16" s="33"/>
      <c r="D16" s="33"/>
      <c r="E16" s="33"/>
      <c r="F16" s="200" t="s">
        <v>28</v>
      </c>
      <c r="G16" s="201"/>
      <c r="H16" s="201"/>
      <c r="I16" s="202"/>
    </row>
    <row r="17" spans="2:9" ht="30" customHeight="1">
      <c r="B17" s="203"/>
      <c r="C17" s="204"/>
      <c r="D17" s="204"/>
      <c r="E17" s="205"/>
      <c r="F17" s="209"/>
      <c r="G17" s="210"/>
      <c r="H17" s="210"/>
      <c r="I17" s="211"/>
    </row>
    <row r="18" spans="2:9" ht="13.5">
      <c r="B18" s="32" t="s">
        <v>74</v>
      </c>
      <c r="C18" s="33"/>
      <c r="D18" s="33"/>
      <c r="E18" s="33"/>
      <c r="F18" s="200" t="s">
        <v>28</v>
      </c>
      <c r="G18" s="201"/>
      <c r="H18" s="201"/>
      <c r="I18" s="202"/>
    </row>
    <row r="19" spans="2:9" ht="30" customHeight="1" thickBot="1">
      <c r="B19" s="206"/>
      <c r="C19" s="207"/>
      <c r="D19" s="207"/>
      <c r="E19" s="208"/>
      <c r="F19" s="194"/>
      <c r="G19" s="195"/>
      <c r="H19" s="195"/>
      <c r="I19" s="196"/>
    </row>
    <row r="20" ht="33" customHeight="1">
      <c r="B20" s="18"/>
    </row>
    <row r="21" ht="13.5">
      <c r="B21" s="18"/>
    </row>
    <row r="22" ht="33" customHeight="1">
      <c r="B22" s="18"/>
    </row>
    <row r="23" ht="33" customHeight="1">
      <c r="B23" s="18"/>
    </row>
    <row r="24" ht="33" customHeight="1">
      <c r="B24" s="18"/>
    </row>
    <row r="25" ht="33" customHeight="1">
      <c r="B25" s="18"/>
    </row>
    <row r="27" spans="1:13" s="20" customFormat="1" ht="33" customHeight="1">
      <c r="A27" s="18"/>
      <c r="B27" s="18"/>
      <c r="F27" s="19"/>
      <c r="G27" s="19"/>
      <c r="H27" s="19"/>
      <c r="I27" s="19"/>
      <c r="J27" s="18"/>
      <c r="K27" s="18"/>
      <c r="L27" s="18"/>
      <c r="M27" s="18"/>
    </row>
    <row r="28" spans="1:13" s="20" customFormat="1" ht="33" customHeight="1">
      <c r="A28" s="18"/>
      <c r="B28" s="18"/>
      <c r="F28" s="19"/>
      <c r="G28" s="19"/>
      <c r="H28" s="19"/>
      <c r="I28" s="19"/>
      <c r="J28" s="18"/>
      <c r="K28" s="18"/>
      <c r="L28" s="18"/>
      <c r="M28" s="18"/>
    </row>
    <row r="29" spans="1:13" s="20" customFormat="1" ht="33" customHeight="1">
      <c r="A29" s="18"/>
      <c r="B29" s="18"/>
      <c r="F29" s="19"/>
      <c r="G29" s="19"/>
      <c r="H29" s="19"/>
      <c r="I29" s="19"/>
      <c r="J29" s="18"/>
      <c r="K29" s="18"/>
      <c r="L29" s="18"/>
      <c r="M29" s="18"/>
    </row>
    <row r="30" spans="1:13" s="20" customFormat="1" ht="33" customHeight="1">
      <c r="A30" s="18"/>
      <c r="B30" s="18"/>
      <c r="F30" s="19"/>
      <c r="G30" s="19"/>
      <c r="H30" s="19"/>
      <c r="I30" s="19"/>
      <c r="J30" s="18"/>
      <c r="K30" s="18"/>
      <c r="L30" s="18"/>
      <c r="M30" s="18"/>
    </row>
    <row r="31" spans="1:13" s="20" customFormat="1" ht="33" customHeight="1">
      <c r="A31" s="18"/>
      <c r="B31" s="18"/>
      <c r="F31" s="19"/>
      <c r="G31" s="19"/>
      <c r="H31" s="19"/>
      <c r="I31" s="19"/>
      <c r="J31" s="18"/>
      <c r="K31" s="18"/>
      <c r="L31" s="18"/>
      <c r="M31" s="18"/>
    </row>
    <row r="32" spans="1:13" s="20" customFormat="1" ht="33" customHeight="1">
      <c r="A32" s="18"/>
      <c r="B32" s="18"/>
      <c r="F32" s="19"/>
      <c r="G32" s="19"/>
      <c r="H32" s="19"/>
      <c r="I32" s="19"/>
      <c r="J32" s="18"/>
      <c r="K32" s="18"/>
      <c r="L32" s="18"/>
      <c r="M32" s="18"/>
    </row>
    <row r="33" spans="1:13" s="20" customFormat="1" ht="33" customHeight="1">
      <c r="A33" s="18"/>
      <c r="B33" s="18"/>
      <c r="F33" s="19"/>
      <c r="G33" s="19"/>
      <c r="H33" s="19"/>
      <c r="I33" s="19"/>
      <c r="J33" s="18"/>
      <c r="K33" s="18"/>
      <c r="L33" s="18"/>
      <c r="M33" s="18"/>
    </row>
    <row r="39" spans="1:13" s="20" customFormat="1" ht="33" customHeight="1">
      <c r="A39" s="18"/>
      <c r="B39" s="18"/>
      <c r="F39" s="19"/>
      <c r="G39" s="19"/>
      <c r="H39" s="19"/>
      <c r="I39" s="19"/>
      <c r="J39" s="18"/>
      <c r="K39" s="18"/>
      <c r="L39" s="18"/>
      <c r="M39" s="18"/>
    </row>
  </sheetData>
  <sheetProtection formatRows="0" selectLockedCells="1"/>
  <mergeCells count="22">
    <mergeCell ref="B1:D1"/>
    <mergeCell ref="E1:I1"/>
    <mergeCell ref="B8:I8"/>
    <mergeCell ref="F14:I14"/>
    <mergeCell ref="B2:E3"/>
    <mergeCell ref="B5:I5"/>
    <mergeCell ref="B4:I4"/>
    <mergeCell ref="F15:I15"/>
    <mergeCell ref="B10:I10"/>
    <mergeCell ref="B6:I6"/>
    <mergeCell ref="B9:I9"/>
    <mergeCell ref="B12:I12"/>
    <mergeCell ref="F19:I19"/>
    <mergeCell ref="B7:I7"/>
    <mergeCell ref="F16:I16"/>
    <mergeCell ref="B17:E17"/>
    <mergeCell ref="B19:E19"/>
    <mergeCell ref="F18:I18"/>
    <mergeCell ref="B15:E15"/>
    <mergeCell ref="F17:I17"/>
    <mergeCell ref="B11:I11"/>
    <mergeCell ref="B13:I13"/>
  </mergeCells>
  <printOptions horizontalCentered="1"/>
  <pageMargins left="0.25" right="0.25" top="0.55" bottom="0.35" header="0.25" footer="0.25"/>
  <pageSetup fitToHeight="0" fitToWidth="1" horizontalDpi="600" verticalDpi="600" orientation="landscape" r:id="rId1"/>
  <headerFooter>
    <oddHeader>&amp;C&amp;"-,Bold"&amp;10DSP Initial Performance Evaluation - Core Competencies</oddHeader>
    <oddFooter>&amp;CPage &amp;P</oddFooter>
  </headerFooter>
  <rowBreaks count="1" manualBreakCount="1">
    <brk id="11" max="255" man="1"/>
  </rowBreaks>
</worksheet>
</file>

<file path=xl/worksheets/sheet12.xml><?xml version="1.0" encoding="utf-8"?>
<worksheet xmlns="http://schemas.openxmlformats.org/spreadsheetml/2006/main" xmlns:r="http://schemas.openxmlformats.org/officeDocument/2006/relationships">
  <sheetPr>
    <tabColor theme="1"/>
    <pageSetUpPr fitToPage="1"/>
  </sheetPr>
  <dimension ref="C1:I89"/>
  <sheetViews>
    <sheetView showGridLines="0" tabSelected="1" zoomScaleSheetLayoutView="85" workbookViewId="0" topLeftCell="A67">
      <selection activeCell="E23" sqref="E23"/>
    </sheetView>
  </sheetViews>
  <sheetFormatPr defaultColWidth="9.140625" defaultRowHeight="33" customHeight="1"/>
  <cols>
    <col min="1" max="2" width="1.7109375" style="40" customWidth="1"/>
    <col min="3" max="3" width="15.7109375" style="65" customWidth="1"/>
    <col min="4" max="4" width="22.7109375" style="64" customWidth="1"/>
    <col min="5" max="5" width="55.7109375" style="67" customWidth="1"/>
    <col min="6" max="9" width="8.57421875" style="64" customWidth="1"/>
    <col min="10" max="10" width="1.7109375" style="40" customWidth="1"/>
    <col min="11" max="16384" width="9.140625" style="40" customWidth="1"/>
  </cols>
  <sheetData>
    <row r="1" spans="3:9" ht="13.5" thickBot="1">
      <c r="C1" s="226" t="s">
        <v>193</v>
      </c>
      <c r="D1" s="226"/>
      <c r="E1" s="227" t="str">
        <f>'Personal Data'!B4</f>
        <v> </v>
      </c>
      <c r="F1" s="227"/>
      <c r="G1" s="227"/>
      <c r="H1" s="227"/>
      <c r="I1" s="227"/>
    </row>
    <row r="2" spans="3:9" ht="47.25" customHeight="1" thickBot="1">
      <c r="C2" s="68" t="s">
        <v>66</v>
      </c>
      <c r="D2" s="37" t="s">
        <v>0</v>
      </c>
      <c r="E2" s="37" t="s">
        <v>1</v>
      </c>
      <c r="F2" s="38" t="s">
        <v>273</v>
      </c>
      <c r="G2" s="38" t="s">
        <v>272</v>
      </c>
      <c r="H2" s="38" t="s">
        <v>227</v>
      </c>
      <c r="I2" s="39" t="s">
        <v>228</v>
      </c>
    </row>
    <row r="3" spans="3:9" ht="12">
      <c r="C3" s="244" t="s">
        <v>232</v>
      </c>
      <c r="D3" s="236" t="s">
        <v>2</v>
      </c>
      <c r="E3" s="41" t="s">
        <v>53</v>
      </c>
      <c r="F3" s="42" t="str">
        <f>IF(OR('Goal 1'!F5="x"),1,IF(ISBLANK(TRUE),"%","*"))</f>
        <v>*</v>
      </c>
      <c r="G3" s="42" t="str">
        <f>IF(OR('Goal 1'!G5="x"),0.5,IF(ISBLANK(TRUE),"%","*"))</f>
        <v>*</v>
      </c>
      <c r="H3" s="42" t="str">
        <f>IF(OR('Goal 1'!H5="x"),0,IF(ISBLANK(TRUE),"%","*"))</f>
        <v>*</v>
      </c>
      <c r="I3" s="43"/>
    </row>
    <row r="4" spans="3:9" ht="24.75" thickBot="1">
      <c r="C4" s="245"/>
      <c r="D4" s="252"/>
      <c r="E4" s="44" t="s">
        <v>54</v>
      </c>
      <c r="F4" s="45" t="str">
        <f>IF(OR('Goal 1'!F11="x"),1,IF(ISBLANK(TRUE),"%","*"))</f>
        <v>*</v>
      </c>
      <c r="G4" s="45" t="str">
        <f>IF(OR('Goal 1'!G11="x"),0.5,IF(ISBLANK(TRUE),"%","*"))</f>
        <v>*</v>
      </c>
      <c r="H4" s="45" t="str">
        <f>IF(OR('Goal 1'!H11="x"),0,IF(ISBLANK(TRUE),"%","*"))</f>
        <v>*</v>
      </c>
      <c r="I4" s="46"/>
    </row>
    <row r="5" spans="3:9" ht="12.75" thickBot="1">
      <c r="C5" s="245"/>
      <c r="D5" s="253"/>
      <c r="E5" s="47" t="s">
        <v>150</v>
      </c>
      <c r="F5" s="238" t="e">
        <f>AVERAGE(F3:H4)</f>
        <v>#DIV/0!</v>
      </c>
      <c r="G5" s="239"/>
      <c r="H5" s="239"/>
      <c r="I5" s="240"/>
    </row>
    <row r="6" spans="3:9" ht="24">
      <c r="C6" s="245"/>
      <c r="D6" s="236" t="s">
        <v>3</v>
      </c>
      <c r="E6" s="41" t="s">
        <v>340</v>
      </c>
      <c r="F6" s="42" t="str">
        <f>IF(OR('Goal 1'!F16="x"),1,IF(ISBLANK(TRUE),"%","*"))</f>
        <v>*</v>
      </c>
      <c r="G6" s="42" t="str">
        <f>IF(OR('Goal 1'!G16="x"),0.5,IF(ISBLANK(TRUE),"%","*"))</f>
        <v>*</v>
      </c>
      <c r="H6" s="42" t="str">
        <f>IF(OR('Goal 1'!H16="x"),0,IF(ISBLANK(TRUE),"%","*"))</f>
        <v>*</v>
      </c>
      <c r="I6" s="43"/>
    </row>
    <row r="7" spans="3:9" ht="24.75" thickBot="1">
      <c r="C7" s="245"/>
      <c r="D7" s="241"/>
      <c r="E7" s="48" t="s">
        <v>55</v>
      </c>
      <c r="F7" s="49" t="str">
        <f>IF(OR('Goal 1'!F18="x"),1,IF(ISBLANK(TRUE),"%","*"))</f>
        <v>*</v>
      </c>
      <c r="G7" s="49" t="str">
        <f>IF(OR('Goal 1'!G18="x"),0.5,IF(ISBLANK(TRUE),"%","*"))</f>
        <v>*</v>
      </c>
      <c r="H7" s="49" t="str">
        <f>IF(OR('Goal 1'!H18="x"),0,IF(ISBLANK(TRUE),"%","*"))</f>
        <v>*</v>
      </c>
      <c r="I7" s="50" t="str">
        <f>IF(OR('Goal 1'!I18="x"),0,IF(ISBLANK(TRUE),"%","*"))</f>
        <v>*</v>
      </c>
    </row>
    <row r="8" spans="3:9" ht="12.75" thickBot="1">
      <c r="C8" s="245"/>
      <c r="D8" s="237"/>
      <c r="E8" s="47" t="s">
        <v>151</v>
      </c>
      <c r="F8" s="238" t="e">
        <f>AVERAGE(F6:H7)</f>
        <v>#DIV/0!</v>
      </c>
      <c r="G8" s="239"/>
      <c r="H8" s="239"/>
      <c r="I8" s="240"/>
    </row>
    <row r="9" spans="3:9" ht="24">
      <c r="C9" s="245"/>
      <c r="D9" s="236" t="s">
        <v>229</v>
      </c>
      <c r="E9" s="41" t="s">
        <v>56</v>
      </c>
      <c r="F9" s="42" t="str">
        <f>IF(OR('Goal 1'!F22="x"),1,IF(ISBLANK(TRUE),"%","*"))</f>
        <v>*</v>
      </c>
      <c r="G9" s="42" t="str">
        <f>IF(OR('Goal 1'!G22="x"),0.5,IF(ISBLANK(TRUE),"%","*"))</f>
        <v>*</v>
      </c>
      <c r="H9" s="42" t="str">
        <f>IF(OR('Goal 1'!H22="x"),0,IF(ISBLANK(TRUE),"%","*"))</f>
        <v>*</v>
      </c>
      <c r="I9" s="54" t="str">
        <f>IF(OR('Goal 1'!I22="x"),0,IF(ISBLANK(TRUE),"%","*"))</f>
        <v>*</v>
      </c>
    </row>
    <row r="10" spans="3:9" ht="12">
      <c r="C10" s="245"/>
      <c r="D10" s="241"/>
      <c r="E10" s="48" t="s">
        <v>57</v>
      </c>
      <c r="F10" s="49" t="str">
        <f>IF(OR('Goal 1'!F25="x"),1,IF(ISBLANK(TRUE),"%","*"))</f>
        <v>*</v>
      </c>
      <c r="G10" s="49" t="str">
        <f>IF(OR('Goal 1'!G25="x"),0.5,IF(ISBLANK(TRUE),"%","*"))</f>
        <v>*</v>
      </c>
      <c r="H10" s="49" t="str">
        <f>IF(OR('Goal 1'!H25="x"),0,IF(ISBLANK(TRUE),"%","*"))</f>
        <v>*</v>
      </c>
      <c r="I10" s="51"/>
    </row>
    <row r="11" spans="3:9" ht="12.75" thickBot="1">
      <c r="C11" s="245"/>
      <c r="D11" s="241"/>
      <c r="E11" s="48" t="s">
        <v>292</v>
      </c>
      <c r="F11" s="49" t="str">
        <f>IF(OR('Goal 1'!F27="x"),1,IF(ISBLANK(TRUE),"%","*"))</f>
        <v>*</v>
      </c>
      <c r="G11" s="49" t="str">
        <f>IF(OR('Goal 1'!G27="x"),0.5,IF(ISBLANK(TRUE),"%","*"))</f>
        <v>*</v>
      </c>
      <c r="H11" s="49" t="str">
        <f>IF(OR('Goal 1'!H27="x"),0,IF(ISBLANK(TRUE),"%","*"))</f>
        <v>*</v>
      </c>
      <c r="I11" s="51"/>
    </row>
    <row r="12" spans="3:9" ht="12.75" thickBot="1">
      <c r="C12" s="245"/>
      <c r="D12" s="237"/>
      <c r="E12" s="47" t="s">
        <v>152</v>
      </c>
      <c r="F12" s="238" t="e">
        <f>AVERAGE(F9:H11)</f>
        <v>#DIV/0!</v>
      </c>
      <c r="G12" s="239"/>
      <c r="H12" s="239"/>
      <c r="I12" s="240"/>
    </row>
    <row r="13" spans="3:9" ht="24.75" thickBot="1">
      <c r="C13" s="245"/>
      <c r="D13" s="236" t="s">
        <v>230</v>
      </c>
      <c r="E13" s="41" t="s">
        <v>122</v>
      </c>
      <c r="F13" s="42" t="str">
        <f>IF(OR('Goal 1'!F31="x"),1,IF(ISBLANK(TRUE),"%","*"))</f>
        <v>*</v>
      </c>
      <c r="G13" s="42" t="str">
        <f>IF(OR('Goal 1'!G31="x"),0.5,IF(ISBLANK(TRUE),"%","*"))</f>
        <v>*</v>
      </c>
      <c r="H13" s="42" t="str">
        <f>IF(OR('Goal 1'!H31="x"),0,IF(ISBLANK(TRUE),"%","*"))</f>
        <v>*</v>
      </c>
      <c r="I13" s="43"/>
    </row>
    <row r="14" spans="3:9" ht="12.75" thickBot="1">
      <c r="C14" s="245"/>
      <c r="D14" s="237"/>
      <c r="E14" s="47" t="s">
        <v>153</v>
      </c>
      <c r="F14" s="238" t="e">
        <f>AVERAGE(F13:H13)</f>
        <v>#DIV/0!</v>
      </c>
      <c r="G14" s="239"/>
      <c r="H14" s="239"/>
      <c r="I14" s="240"/>
    </row>
    <row r="15" spans="3:9" ht="36" customHeight="1">
      <c r="C15" s="245"/>
      <c r="D15" s="236" t="s">
        <v>341</v>
      </c>
      <c r="E15" s="41" t="s">
        <v>123</v>
      </c>
      <c r="F15" s="42" t="str">
        <f>IF(OR('Goal 1'!F35="x"),1,IF(ISBLANK(TRUE),"%","*"))</f>
        <v>*</v>
      </c>
      <c r="G15" s="42" t="str">
        <f>IF(OR('Goal 1'!G35="x"),0.5,IF(ISBLANK(TRUE),"%","*"))</f>
        <v>*</v>
      </c>
      <c r="H15" s="42" t="str">
        <f>IF(OR('Goal 1'!H35="x"),0,IF(ISBLANK(TRUE),"%","*"))</f>
        <v>*</v>
      </c>
      <c r="I15" s="43"/>
    </row>
    <row r="16" spans="3:9" ht="24.75" thickBot="1">
      <c r="C16" s="245"/>
      <c r="D16" s="241"/>
      <c r="E16" s="257" t="s">
        <v>372</v>
      </c>
      <c r="F16" s="52" t="str">
        <f>IF(OR('Goal 1'!F37="x"),1,IF(ISBLANK(TRUE),"%","*"))</f>
        <v>*</v>
      </c>
      <c r="G16" s="52" t="str">
        <f>IF(OR('Goal 1'!G37="x"),0.5,IF(ISBLANK(TRUE),"%","*"))</f>
        <v>*</v>
      </c>
      <c r="H16" s="52" t="str">
        <f>IF(OR('Goal 1'!H37="x"),0,IF(ISBLANK(TRUE),"%","*"))</f>
        <v>*</v>
      </c>
      <c r="I16" s="53"/>
    </row>
    <row r="17" spans="3:9" ht="12.75" thickBot="1">
      <c r="C17" s="246"/>
      <c r="D17" s="237"/>
      <c r="E17" s="47" t="s">
        <v>154</v>
      </c>
      <c r="F17" s="238" t="e">
        <f>AVERAGE(F15:H16)</f>
        <v>#DIV/0!</v>
      </c>
      <c r="G17" s="239"/>
      <c r="H17" s="239"/>
      <c r="I17" s="240"/>
    </row>
    <row r="18" spans="3:9" ht="12.75" thickBot="1">
      <c r="C18" s="247"/>
      <c r="D18" s="231" t="s">
        <v>156</v>
      </c>
      <c r="E18" s="232"/>
      <c r="F18" s="233" t="e">
        <f>AVERAGE(F15:H16,F13:H13,F9:H11,F6:H7,F3:H4)</f>
        <v>#DIV/0!</v>
      </c>
      <c r="G18" s="234"/>
      <c r="H18" s="234"/>
      <c r="I18" s="235"/>
    </row>
    <row r="19" spans="3:9" ht="36">
      <c r="C19" s="244" t="s">
        <v>195</v>
      </c>
      <c r="D19" s="236" t="s">
        <v>4</v>
      </c>
      <c r="E19" s="41" t="s">
        <v>124</v>
      </c>
      <c r="F19" s="42" t="str">
        <f>IF(OR('Goal 2'!F5="x"),1,IF(ISBLANK(TRUE),"%","*"))</f>
        <v>*</v>
      </c>
      <c r="G19" s="42" t="str">
        <f>IF(OR('Goal 2'!G5="x"),0.5,IF(ISBLANK(TRUE),"%","*"))</f>
        <v>*</v>
      </c>
      <c r="H19" s="42" t="str">
        <f>IF(OR('Goal 2'!H5="x"),0,IF(ISBLANK(TRUE),"%","*"))</f>
        <v>*</v>
      </c>
      <c r="I19" s="42" t="str">
        <f>IF(OR('Goal 2'!I5="x"),0,IF(ISBLANK(TRUE),"%","*"))</f>
        <v>*</v>
      </c>
    </row>
    <row r="20" spans="3:9" ht="24.75" customHeight="1">
      <c r="C20" s="245"/>
      <c r="D20" s="241"/>
      <c r="E20" s="48" t="s">
        <v>125</v>
      </c>
      <c r="F20" s="49" t="str">
        <f>IF(OR('Goal 2'!F8="x"),1,IF(ISBLANK(TRUE),"%","*"))</f>
        <v>*</v>
      </c>
      <c r="G20" s="49" t="str">
        <f>IF(OR('Goal 2'!G8="x"),0.5,IF(ISBLANK(TRUE),"%","*"))</f>
        <v>*</v>
      </c>
      <c r="H20" s="49" t="str">
        <f>IF(OR('Goal 2'!H8="x"),0,IF(ISBLANK(TRUE),"%","*"))</f>
        <v>*</v>
      </c>
      <c r="I20" s="49" t="str">
        <f>IF(OR('Goal 2'!I8="x"),0,IF(ISBLANK(TRUE),"%","*"))</f>
        <v>*</v>
      </c>
    </row>
    <row r="21" spans="3:9" ht="24.75" customHeight="1" thickBot="1">
      <c r="C21" s="245"/>
      <c r="D21" s="241"/>
      <c r="E21" s="44" t="s">
        <v>126</v>
      </c>
      <c r="F21" s="52" t="str">
        <f>IF(OR('Goal 2'!F10="x"),1,IF(ISBLANK(TRUE),"%","*"))</f>
        <v>*</v>
      </c>
      <c r="G21" s="52" t="str">
        <f>IF(OR('Goal 2'!G10="x"),0.5,IF(ISBLANK(TRUE),"%","*"))</f>
        <v>*</v>
      </c>
      <c r="H21" s="52" t="str">
        <f>IF(OR('Goal 2'!H10="x"),0,IF(ISBLANK(TRUE),"%","*"))</f>
        <v>*</v>
      </c>
      <c r="I21" s="53"/>
    </row>
    <row r="22" spans="3:9" ht="12.75" thickBot="1">
      <c r="C22" s="245"/>
      <c r="D22" s="237"/>
      <c r="E22" s="47" t="s">
        <v>157</v>
      </c>
      <c r="F22" s="238" t="e">
        <f>AVERAGE(F19:H21)</f>
        <v>#DIV/0!</v>
      </c>
      <c r="G22" s="239"/>
      <c r="H22" s="239"/>
      <c r="I22" s="240"/>
    </row>
    <row r="23" spans="3:9" ht="24">
      <c r="C23" s="245"/>
      <c r="D23" s="236" t="s">
        <v>5</v>
      </c>
      <c r="E23" s="41" t="s">
        <v>342</v>
      </c>
      <c r="F23" s="42" t="str">
        <f>IF(OR('Goal 2'!F14="x"),1,IF(ISBLANK(TRUE),"%","*"))</f>
        <v>*</v>
      </c>
      <c r="G23" s="42" t="str">
        <f>IF(OR('Goal 2'!G14="x"),0.5,IF(ISBLANK(TRUE),"%","*"))</f>
        <v>*</v>
      </c>
      <c r="H23" s="42" t="str">
        <f>IF(OR('Goal 2'!H14="x"),0,IF(ISBLANK(TRUE),"%","*"))</f>
        <v>*</v>
      </c>
      <c r="I23" s="43"/>
    </row>
    <row r="24" spans="3:9" ht="24">
      <c r="C24" s="245"/>
      <c r="D24" s="241"/>
      <c r="E24" s="48" t="s">
        <v>344</v>
      </c>
      <c r="F24" s="49" t="str">
        <f>IF(OR('Goal 2'!F19="x"),1,IF(ISBLANK(TRUE),"%","*"))</f>
        <v>*</v>
      </c>
      <c r="G24" s="49" t="str">
        <f>IF(OR('Goal 2'!G19="x"),0.5,IF(ISBLANK(TRUE),"%","*"))</f>
        <v>*</v>
      </c>
      <c r="H24" s="49" t="str">
        <f>IF(OR('Goal 2'!H19="x"),0,IF(ISBLANK(TRUE),"%","*"))</f>
        <v>*</v>
      </c>
      <c r="I24" s="51"/>
    </row>
    <row r="25" spans="3:9" ht="12">
      <c r="C25" s="245"/>
      <c r="D25" s="241"/>
      <c r="E25" s="48" t="s">
        <v>127</v>
      </c>
      <c r="F25" s="49" t="str">
        <f>IF(OR('Goal 2'!F22="x"),1,IF(ISBLANK(TRUE),"%","*"))</f>
        <v>*</v>
      </c>
      <c r="G25" s="49" t="str">
        <f>IF(OR('Goal 2'!G22="x"),0.5,IF(ISBLANK(TRUE),"%","*"))</f>
        <v>*</v>
      </c>
      <c r="H25" s="49" t="str">
        <f>IF(OR('Goal 2'!H22="x"),0,IF(ISBLANK(TRUE),"%","*"))</f>
        <v>*</v>
      </c>
      <c r="I25" s="51"/>
    </row>
    <row r="26" spans="3:9" ht="36.75" thickBot="1">
      <c r="C26" s="245"/>
      <c r="D26" s="241"/>
      <c r="E26" s="44" t="s">
        <v>128</v>
      </c>
      <c r="F26" s="52" t="str">
        <f>IF(OR('Goal 2'!F25="x"),1,IF(ISBLANK(TRUE),"%","*"))</f>
        <v>*</v>
      </c>
      <c r="G26" s="52" t="str">
        <f>IF(OR('Goal 2'!G25="x"),0.5,IF(ISBLANK(TRUE),"%","*"))</f>
        <v>*</v>
      </c>
      <c r="H26" s="52" t="str">
        <f>IF(OR('Goal 2'!H25="x"),0,IF(ISBLANK(TRUE),"%","*"))</f>
        <v>*</v>
      </c>
      <c r="I26" s="53"/>
    </row>
    <row r="27" spans="3:9" ht="12.75" thickBot="1">
      <c r="C27" s="246"/>
      <c r="D27" s="237"/>
      <c r="E27" s="47" t="s">
        <v>158</v>
      </c>
      <c r="F27" s="238" t="e">
        <f>AVERAGE(F23:H26)</f>
        <v>#DIV/0!</v>
      </c>
      <c r="G27" s="239"/>
      <c r="H27" s="239"/>
      <c r="I27" s="240"/>
    </row>
    <row r="28" spans="3:9" ht="12.75" thickBot="1">
      <c r="C28" s="247"/>
      <c r="D28" s="231" t="s">
        <v>159</v>
      </c>
      <c r="E28" s="232"/>
      <c r="F28" s="233" t="e">
        <f>AVERAGE(F23:H26,F19:H21)</f>
        <v>#DIV/0!</v>
      </c>
      <c r="G28" s="234"/>
      <c r="H28" s="234"/>
      <c r="I28" s="235"/>
    </row>
    <row r="29" spans="3:9" ht="24.75" thickBot="1">
      <c r="C29" s="244" t="s">
        <v>196</v>
      </c>
      <c r="D29" s="236" t="s">
        <v>6</v>
      </c>
      <c r="E29" s="56" t="s">
        <v>129</v>
      </c>
      <c r="F29" s="42" t="str">
        <f>IF(OR('Goal 3'!F5="x"),1,IF(ISBLANK(TRUE),"%","*"))</f>
        <v>*</v>
      </c>
      <c r="G29" s="42" t="str">
        <f>IF(OR('Goal 3'!G5="x"),0.5,IF(ISBLANK(TRUE),"%","*"))</f>
        <v>*</v>
      </c>
      <c r="H29" s="42" t="str">
        <f>IF(OR('Goal 3'!H5="x"),0,IF(ISBLANK(TRUE),"%","*"))</f>
        <v>*</v>
      </c>
      <c r="I29" s="57"/>
    </row>
    <row r="30" spans="3:9" ht="19.5" customHeight="1" thickBot="1">
      <c r="C30" s="245"/>
      <c r="D30" s="237"/>
      <c r="E30" s="47" t="s">
        <v>160</v>
      </c>
      <c r="F30" s="238" t="e">
        <f>AVERAGE(F29:H29)</f>
        <v>#DIV/0!</v>
      </c>
      <c r="G30" s="239"/>
      <c r="H30" s="239"/>
      <c r="I30" s="240"/>
    </row>
    <row r="31" spans="3:9" ht="36.75" thickBot="1">
      <c r="C31" s="251"/>
      <c r="D31" s="236" t="s">
        <v>7</v>
      </c>
      <c r="E31" s="56" t="s">
        <v>343</v>
      </c>
      <c r="F31" s="42" t="str">
        <f>IF(OR('Goal 3'!F12="x"),1,IF(ISBLANK(TRUE),"%","*"))</f>
        <v>*</v>
      </c>
      <c r="G31" s="42" t="str">
        <f>IF(OR('Goal 3'!G12="x"),0.5,IF(ISBLANK(TRUE),"%","*"))</f>
        <v>*</v>
      </c>
      <c r="H31" s="42" t="str">
        <f>IF(OR('Goal 3'!H12="x"),0,IF(ISBLANK(TRUE),"%","*"))</f>
        <v>*</v>
      </c>
      <c r="I31" s="57"/>
    </row>
    <row r="32" spans="3:9" ht="12.75" thickBot="1">
      <c r="C32" s="251"/>
      <c r="D32" s="237"/>
      <c r="E32" s="47" t="s">
        <v>161</v>
      </c>
      <c r="F32" s="238" t="e">
        <f>AVERAGE(F31:H31)</f>
        <v>#DIV/0!</v>
      </c>
      <c r="G32" s="239"/>
      <c r="H32" s="239"/>
      <c r="I32" s="240"/>
    </row>
    <row r="33" spans="3:9" ht="15" customHeight="1">
      <c r="C33" s="251"/>
      <c r="D33" s="236" t="s">
        <v>8</v>
      </c>
      <c r="E33" s="41" t="s">
        <v>130</v>
      </c>
      <c r="F33" s="42" t="str">
        <f>IF(OR('Goal 3'!F22="x"),1,IF(ISBLANK(TRUE),"%","*"))</f>
        <v>*</v>
      </c>
      <c r="G33" s="42" t="str">
        <f>IF(OR('Goal 3'!G22="x"),0.5,IF(ISBLANK(TRUE),"%","*"))</f>
        <v>*</v>
      </c>
      <c r="H33" s="42" t="str">
        <f>IF(OR('Goal 3'!H22="x"),0,IF(ISBLANK(TRUE),"%","*"))</f>
        <v>*</v>
      </c>
      <c r="I33" s="43"/>
    </row>
    <row r="34" spans="3:9" ht="60.75" thickBot="1">
      <c r="C34" s="251"/>
      <c r="D34" s="241"/>
      <c r="E34" s="44" t="s">
        <v>131</v>
      </c>
      <c r="F34" s="52" t="str">
        <f>IF(OR('Goal 3'!F25="x"),1,IF(ISBLANK(TRUE),"%","*"))</f>
        <v>*</v>
      </c>
      <c r="G34" s="52" t="str">
        <f>IF(OR('Goal 3'!G25="x"),0.5,IF(ISBLANK(TRUE),"%","*"))</f>
        <v>*</v>
      </c>
      <c r="H34" s="52" t="str">
        <f>IF(OR('Goal 3'!H25="x"),0,IF(ISBLANK(TRUE),"%","*"))</f>
        <v>*</v>
      </c>
      <c r="I34" s="53"/>
    </row>
    <row r="35" spans="3:9" ht="12.75" thickBot="1">
      <c r="C35" s="251"/>
      <c r="D35" s="237"/>
      <c r="E35" s="47" t="s">
        <v>162</v>
      </c>
      <c r="F35" s="238" t="e">
        <f>AVERAGE(F33:H34)</f>
        <v>#DIV/0!</v>
      </c>
      <c r="G35" s="239"/>
      <c r="H35" s="239"/>
      <c r="I35" s="240"/>
    </row>
    <row r="36" spans="3:9" ht="24.75" customHeight="1" thickBot="1">
      <c r="C36" s="251"/>
      <c r="D36" s="236" t="s">
        <v>9</v>
      </c>
      <c r="E36" s="56" t="s">
        <v>345</v>
      </c>
      <c r="F36" s="42" t="str">
        <f>IF(OR('Goal 3'!F31="x"),1,IF(ISBLANK(TRUE),"%","*"))</f>
        <v>*</v>
      </c>
      <c r="G36" s="42" t="str">
        <f>IF(OR('Goal 3'!G31="x"),0.5,IF(ISBLANK(TRUE),"%","*"))</f>
        <v>*</v>
      </c>
      <c r="H36" s="42" t="str">
        <f>IF(OR('Goal 3'!H31="x"),0,IF(ISBLANK(TRUE),"%","*"))</f>
        <v>*</v>
      </c>
      <c r="I36" s="57"/>
    </row>
    <row r="37" spans="3:9" ht="12.75" thickBot="1">
      <c r="C37" s="251"/>
      <c r="D37" s="237"/>
      <c r="E37" s="47" t="s">
        <v>163</v>
      </c>
      <c r="F37" s="238" t="e">
        <f>AVERAGE(F36:H36)</f>
        <v>#DIV/0!</v>
      </c>
      <c r="G37" s="239"/>
      <c r="H37" s="239"/>
      <c r="I37" s="240"/>
    </row>
    <row r="38" spans="3:9" ht="24">
      <c r="C38" s="251"/>
      <c r="D38" s="236" t="s">
        <v>10</v>
      </c>
      <c r="E38" s="41" t="s">
        <v>132</v>
      </c>
      <c r="F38" s="42" t="str">
        <f>IF(OR('Goal 3'!F39="x"),1,IF(ISBLANK(TRUE),"%","*"))</f>
        <v>*</v>
      </c>
      <c r="G38" s="42" t="str">
        <f>IF(OR('Goal 3'!G39="x"),0.5,IF(ISBLANK(TRUE),"%","*"))</f>
        <v>*</v>
      </c>
      <c r="H38" s="42" t="str">
        <f>IF(OR('Goal 3'!H39="x"),0,IF(ISBLANK(TRUE),"%","*"))</f>
        <v>*</v>
      </c>
      <c r="I38" s="43"/>
    </row>
    <row r="39" spans="3:9" ht="12">
      <c r="C39" s="251"/>
      <c r="D39" s="241"/>
      <c r="E39" s="48" t="s">
        <v>134</v>
      </c>
      <c r="F39" s="49" t="str">
        <f>IF(OR('Goal 3'!F42="x"),1,IF(ISBLANK(TRUE),"%","*"))</f>
        <v>*</v>
      </c>
      <c r="G39" s="49" t="str">
        <f>IF(OR('Goal 3'!G42="x"),0.5,IF(ISBLANK(TRUE),"%","*"))</f>
        <v>*</v>
      </c>
      <c r="H39" s="49" t="str">
        <f>IF(OR('Goal 3'!H42="x"),0,IF(ISBLANK(TRUE),"%","*"))</f>
        <v>*</v>
      </c>
      <c r="I39" s="51"/>
    </row>
    <row r="40" spans="3:9" ht="12.75" thickBot="1">
      <c r="C40" s="251"/>
      <c r="D40" s="241"/>
      <c r="E40" s="44" t="s">
        <v>133</v>
      </c>
      <c r="F40" s="52" t="str">
        <f>IF(OR('Goal 3'!F44="x"),1,IF(ISBLANK(TRUE),"%","*"))</f>
        <v>*</v>
      </c>
      <c r="G40" s="52" t="str">
        <f>IF(OR('Goal 3'!G44="x"),0.5,IF(ISBLANK(TRUE),"%","*"))</f>
        <v>*</v>
      </c>
      <c r="H40" s="52" t="str">
        <f>IF(OR('Goal 3'!H44="x"),0,IF(ISBLANK(TRUE),"%","*"))</f>
        <v>*</v>
      </c>
      <c r="I40" s="53"/>
    </row>
    <row r="41" spans="3:9" ht="12.75" thickBot="1">
      <c r="C41" s="251"/>
      <c r="D41" s="237"/>
      <c r="E41" s="47" t="s">
        <v>164</v>
      </c>
      <c r="F41" s="238" t="e">
        <f>AVERAGE(F38:H40)</f>
        <v>#DIV/0!</v>
      </c>
      <c r="G41" s="239"/>
      <c r="H41" s="239"/>
      <c r="I41" s="240"/>
    </row>
    <row r="42" spans="3:9" ht="24.75" customHeight="1">
      <c r="C42" s="251"/>
      <c r="D42" s="236" t="s">
        <v>11</v>
      </c>
      <c r="E42" s="41" t="s">
        <v>135</v>
      </c>
      <c r="F42" s="42" t="str">
        <f>IF(OR('Goal 3'!F48="x"),1,IF(ISBLANK(TRUE),"%","*"))</f>
        <v>*</v>
      </c>
      <c r="G42" s="42" t="str">
        <f>IF(OR('Goal 3'!G48="x"),0.5,IF(ISBLANK(TRUE),"%","*"))</f>
        <v>*</v>
      </c>
      <c r="H42" s="42" t="str">
        <f>IF(OR('Goal 3'!H48="x"),0,IF(ISBLANK(TRUE),"%","*"))</f>
        <v>*</v>
      </c>
      <c r="I42" s="43"/>
    </row>
    <row r="43" spans="3:9" ht="24">
      <c r="C43" s="251"/>
      <c r="D43" s="241"/>
      <c r="E43" s="48" t="s">
        <v>346</v>
      </c>
      <c r="F43" s="49" t="str">
        <f>IF(OR('Goal 3'!F50="x"),1,IF(ISBLANK(TRUE),"%","*"))</f>
        <v>*</v>
      </c>
      <c r="G43" s="49" t="str">
        <f>IF(OR('Goal 3'!G50="x"),0.5,IF(ISBLANK(TRUE),"%","*"))</f>
        <v>*</v>
      </c>
      <c r="H43" s="49" t="str">
        <f>IF(OR('Goal 3'!H50="x"),0,IF(ISBLANK(TRUE),"%","*"))</f>
        <v>*</v>
      </c>
      <c r="I43" s="51"/>
    </row>
    <row r="44" spans="3:9" ht="12.75" thickBot="1">
      <c r="C44" s="251"/>
      <c r="D44" s="241"/>
      <c r="E44" s="44" t="s">
        <v>136</v>
      </c>
      <c r="F44" s="52" t="str">
        <f>IF(OR('Goal 3'!F52="x"),1,IF(ISBLANK(TRUE),"%","*"))</f>
        <v>*</v>
      </c>
      <c r="G44" s="52" t="str">
        <f>IF(OR('Goal 3'!G52="x"),0.5,IF(ISBLANK(TRUE),"%","*"))</f>
        <v>*</v>
      </c>
      <c r="H44" s="52" t="str">
        <f>IF(OR('Goal 3'!H52="x"),0,IF(ISBLANK(TRUE),"%","*"))</f>
        <v>*</v>
      </c>
      <c r="I44" s="53"/>
    </row>
    <row r="45" spans="3:9" ht="12.75" thickBot="1">
      <c r="C45" s="251"/>
      <c r="D45" s="237"/>
      <c r="E45" s="47" t="s">
        <v>165</v>
      </c>
      <c r="F45" s="238" t="e">
        <f>AVERAGE(F42:H44)</f>
        <v>#DIV/0!</v>
      </c>
      <c r="G45" s="239"/>
      <c r="H45" s="239"/>
      <c r="I45" s="240"/>
    </row>
    <row r="46" spans="3:9" ht="26.25" customHeight="1" thickBot="1">
      <c r="C46" s="251"/>
      <c r="D46" s="236" t="s">
        <v>12</v>
      </c>
      <c r="E46" s="56" t="s">
        <v>347</v>
      </c>
      <c r="F46" s="42" t="str">
        <f>IF(OR('Goal 3'!F59="x"),1,IF(ISBLANK(TRUE),"%","*"))</f>
        <v>*</v>
      </c>
      <c r="G46" s="42" t="str">
        <f>IF(OR('Goal 3'!G59="x"),0.5,IF(ISBLANK(TRUE),"%","*"))</f>
        <v>*</v>
      </c>
      <c r="H46" s="42" t="str">
        <f>IF(OR('Goal 3'!H59="x"),0,IF(ISBLANK(TRUE),"%","*"))</f>
        <v>*</v>
      </c>
      <c r="I46" s="57"/>
    </row>
    <row r="47" spans="3:9" ht="12.75" thickBot="1">
      <c r="C47" s="246"/>
      <c r="D47" s="237"/>
      <c r="E47" s="47" t="s">
        <v>166</v>
      </c>
      <c r="F47" s="238" t="e">
        <f>AVERAGE(F46:H46)</f>
        <v>#DIV/0!</v>
      </c>
      <c r="G47" s="239"/>
      <c r="H47" s="239"/>
      <c r="I47" s="240"/>
    </row>
    <row r="48" spans="3:9" ht="12.75" thickBot="1">
      <c r="C48" s="247"/>
      <c r="D48" s="231" t="s">
        <v>167</v>
      </c>
      <c r="E48" s="232"/>
      <c r="F48" s="233" t="e">
        <f>AVERAGE(F46:H46,F42:H44,F38:H40,F36:H36,F33:H34,F31:H31,F29:H29)</f>
        <v>#DIV/0!</v>
      </c>
      <c r="G48" s="234"/>
      <c r="H48" s="234"/>
      <c r="I48" s="235"/>
    </row>
    <row r="49" spans="3:9" ht="36">
      <c r="C49" s="244" t="s">
        <v>233</v>
      </c>
      <c r="D49" s="236" t="s">
        <v>13</v>
      </c>
      <c r="E49" s="69" t="s">
        <v>348</v>
      </c>
      <c r="F49" s="42" t="str">
        <f>IF(OR('Goal 4'!F5="x"),1,IF(ISBLANK(TRUE),"%","*"))</f>
        <v>*</v>
      </c>
      <c r="G49" s="42" t="str">
        <f>IF(OR('Goal 4'!G5="x"),0.5,IF(ISBLANK(TRUE),"%","*"))</f>
        <v>*</v>
      </c>
      <c r="H49" s="42" t="str">
        <f>IF(OR('Goal 4'!H5="x"),0,IF(ISBLANK(TRUE),"%","*"))</f>
        <v>*</v>
      </c>
      <c r="I49" s="42" t="str">
        <f>IF(OR('Goal 4'!I5="x"),0,IF(ISBLANK(TRUE),"%","*"))</f>
        <v>*</v>
      </c>
    </row>
    <row r="50" spans="3:9" ht="24">
      <c r="C50" s="245"/>
      <c r="D50" s="241"/>
      <c r="E50" s="48" t="s">
        <v>137</v>
      </c>
      <c r="F50" s="49" t="str">
        <f>IF(OR('Goal 4'!F7="x"),1,IF(ISBLANK(TRUE),"%","*"))</f>
        <v>*</v>
      </c>
      <c r="G50" s="49" t="str">
        <f>IF(OR('Goal 4'!G7="x"),0.5,IF(ISBLANK(TRUE),"%","*"))</f>
        <v>*</v>
      </c>
      <c r="H50" s="49" t="str">
        <f>IF(OR('Goal 4'!H7="x"),0,IF(ISBLANK(TRUE),"%","*"))</f>
        <v>*</v>
      </c>
      <c r="I50" s="51"/>
    </row>
    <row r="51" spans="3:9" ht="24.75" thickBot="1">
      <c r="C51" s="245"/>
      <c r="D51" s="241"/>
      <c r="E51" s="44" t="s">
        <v>349</v>
      </c>
      <c r="F51" s="52" t="str">
        <f>IF(OR('Goal 4'!F10="x"),1,IF(ISBLANK(TRUE),"%","*"))</f>
        <v>*</v>
      </c>
      <c r="G51" s="52" t="str">
        <f>IF(OR('Goal 4'!G10="x"),0.5,IF(ISBLANK(TRUE),"%","*"))</f>
        <v>*</v>
      </c>
      <c r="H51" s="52" t="str">
        <f>IF(OR('Goal 4'!H10="x"),0,IF(ISBLANK(TRUE),"%","*"))</f>
        <v>*</v>
      </c>
      <c r="I51" s="53"/>
    </row>
    <row r="52" spans="3:9" ht="12.75" thickBot="1">
      <c r="C52" s="245"/>
      <c r="D52" s="237"/>
      <c r="E52" s="47" t="s">
        <v>168</v>
      </c>
      <c r="F52" s="238" t="e">
        <f>AVERAGE(F49:H51)</f>
        <v>#DIV/0!</v>
      </c>
      <c r="G52" s="239"/>
      <c r="H52" s="239"/>
      <c r="I52" s="240"/>
    </row>
    <row r="53" spans="3:9" ht="24">
      <c r="C53" s="245"/>
      <c r="D53" s="236" t="s">
        <v>353</v>
      </c>
      <c r="E53" s="41" t="s">
        <v>138</v>
      </c>
      <c r="F53" s="42" t="str">
        <f>IF(OR('Goal 4'!F14="x"),1,IF(ISBLANK(TRUE),"%","*"))</f>
        <v>*</v>
      </c>
      <c r="G53" s="42" t="str">
        <f>IF(OR('Goal 4'!G14="x"),0.5,IF(ISBLANK(TRUE),"%","*"))</f>
        <v>*</v>
      </c>
      <c r="H53" s="42" t="str">
        <f>IF(OR('Goal 4'!H14="x"),0,IF(ISBLANK(TRUE),"%","*"))</f>
        <v>*</v>
      </c>
      <c r="I53" s="54" t="str">
        <f>IF(OR('Goal 4'!I14="x"),0,IF(ISBLANK(TRUE),"%","*"))</f>
        <v>*</v>
      </c>
    </row>
    <row r="54" spans="3:9" ht="24">
      <c r="C54" s="245"/>
      <c r="D54" s="241"/>
      <c r="E54" s="48" t="s">
        <v>139</v>
      </c>
      <c r="F54" s="49" t="str">
        <f>IF(OR('Goal 4'!F18="x"),1,IF(ISBLANK(TRUE),"%","*"))</f>
        <v>*</v>
      </c>
      <c r="G54" s="49" t="str">
        <f>IF(OR('Goal 4'!G18="x"),0.5,IF(ISBLANK(TRUE),"%","*"))</f>
        <v>*</v>
      </c>
      <c r="H54" s="49" t="str">
        <f>IF(OR('Goal 4'!H18="x"),0,IF(ISBLANK(TRUE),"%","*"))</f>
        <v>*</v>
      </c>
      <c r="I54" s="49" t="str">
        <f>IF(OR('Goal 4'!I18="x"),0,IF(ISBLANK(TRUE),"%","*"))</f>
        <v>*</v>
      </c>
    </row>
    <row r="55" spans="3:9" ht="36">
      <c r="C55" s="245"/>
      <c r="D55" s="241"/>
      <c r="E55" s="48" t="s">
        <v>358</v>
      </c>
      <c r="F55" s="49" t="str">
        <f>IF(OR('Goal 4'!F24="x"),1,IF(ISBLANK(TRUE),"%","*"))</f>
        <v>*</v>
      </c>
      <c r="G55" s="49" t="str">
        <f>IF(OR('Goal 4'!G24="x"),0.5,IF(ISBLANK(TRUE),"%","*"))</f>
        <v>*</v>
      </c>
      <c r="H55" s="49" t="str">
        <f>IF(OR('Goal 4'!H24="x"),0,IF(ISBLANK(TRUE),"%","*"))</f>
        <v>*</v>
      </c>
      <c r="I55" s="50" t="str">
        <f>IF(OR('Goal 4'!I24="x"),0,IF(ISBLANK(TRUE),"%","*"))</f>
        <v>*</v>
      </c>
    </row>
    <row r="56" spans="3:9" ht="24">
      <c r="C56" s="245"/>
      <c r="D56" s="241"/>
      <c r="E56" s="48" t="s">
        <v>140</v>
      </c>
      <c r="F56" s="49" t="str">
        <f>IF(OR('Goal 4'!F32="x"),1,IF(ISBLANK(TRUE),"%","*"))</f>
        <v>*</v>
      </c>
      <c r="G56" s="49" t="str">
        <f>IF(OR('Goal 4'!G32="x"),0.5,IF(ISBLANK(TRUE),"%","*"))</f>
        <v>*</v>
      </c>
      <c r="H56" s="49" t="str">
        <f>IF(OR('Goal 4'!H32="x"),0,IF(ISBLANK(TRUE),"%","*"))</f>
        <v>*</v>
      </c>
      <c r="I56" s="49" t="str">
        <f>IF(OR('Goal 4'!I32="x"),0,IF(ISBLANK(TRUE),"%","*"))</f>
        <v>*</v>
      </c>
    </row>
    <row r="57" spans="3:9" ht="24">
      <c r="C57" s="245"/>
      <c r="D57" s="241"/>
      <c r="E57" s="48" t="s">
        <v>350</v>
      </c>
      <c r="F57" s="49" t="str">
        <f>IF(OR('Goal 4'!F36="x"),1,IF(ISBLANK(TRUE),"%","*"))</f>
        <v>*</v>
      </c>
      <c r="G57" s="49" t="str">
        <f>IF(OR('Goal 4'!G36="x"),0.5,IF(ISBLANK(TRUE),"%","*"))</f>
        <v>*</v>
      </c>
      <c r="H57" s="49" t="str">
        <f>IF(OR('Goal 4'!H36="x"),0,IF(ISBLANK(TRUE),"%","*"))</f>
        <v>*</v>
      </c>
      <c r="I57" s="51"/>
    </row>
    <row r="58" spans="3:9" ht="14.25" customHeight="1">
      <c r="C58" s="245"/>
      <c r="D58" s="241"/>
      <c r="E58" s="48" t="s">
        <v>351</v>
      </c>
      <c r="F58" s="49" t="str">
        <f>IF(OR('Goal 4'!F39="x"),1,IF(ISBLANK(TRUE),"%","*"))</f>
        <v>*</v>
      </c>
      <c r="G58" s="49" t="str">
        <f>IF(OR('Goal 4'!G39="x"),0.5,IF(ISBLANK(TRUE),"%","*"))</f>
        <v>*</v>
      </c>
      <c r="H58" s="49" t="str">
        <f>IF(OR('Goal 4'!H39="x"),0,IF(ISBLANK(TRUE),"%","*"))</f>
        <v>*</v>
      </c>
      <c r="I58" s="49" t="str">
        <f>IF(OR('Goal 4'!I39="x"),0,IF(ISBLANK(TRUE),"%","*"))</f>
        <v>*</v>
      </c>
    </row>
    <row r="59" spans="3:9" ht="24.75" thickBot="1">
      <c r="C59" s="245"/>
      <c r="D59" s="241"/>
      <c r="E59" s="44" t="s">
        <v>352</v>
      </c>
      <c r="F59" s="52" t="str">
        <f>IF(OR('Goal 4'!F42="x"),1,IF(ISBLANK(TRUE),"%","*"))</f>
        <v>*</v>
      </c>
      <c r="G59" s="52" t="str">
        <f>IF(OR('Goal 4'!G42="x"),0.5,IF(ISBLANK(TRUE),"%","*"))</f>
        <v>*</v>
      </c>
      <c r="H59" s="52" t="str">
        <f>IF(OR('Goal 4'!H42="x"),0,IF(ISBLANK(TRUE),"%","*"))</f>
        <v>*</v>
      </c>
      <c r="I59" s="52" t="str">
        <f>IF(OR('Goal 4'!I42="x"),0,IF(ISBLANK(TRUE),"%","*"))</f>
        <v>*</v>
      </c>
    </row>
    <row r="60" spans="3:9" ht="12.75" thickBot="1">
      <c r="C60" s="245"/>
      <c r="D60" s="237"/>
      <c r="E60" s="47" t="s">
        <v>169</v>
      </c>
      <c r="F60" s="238" t="e">
        <f>AVERAGE(F53:H59)</f>
        <v>#DIV/0!</v>
      </c>
      <c r="G60" s="239"/>
      <c r="H60" s="239"/>
      <c r="I60" s="240"/>
    </row>
    <row r="61" spans="3:9" ht="12">
      <c r="C61" s="245"/>
      <c r="D61" s="236" t="s">
        <v>14</v>
      </c>
      <c r="E61" s="41" t="s">
        <v>180</v>
      </c>
      <c r="F61" s="42" t="str">
        <f>IF(OR('Goal 4'!F48="x"),1,IF(ISBLANK(TRUE),"%","*"))</f>
        <v>*</v>
      </c>
      <c r="G61" s="42" t="str">
        <f>IF(OR('Goal 4'!G48="x"),0.5,IF(ISBLANK(TRUE),"%","*"))</f>
        <v>*</v>
      </c>
      <c r="H61" s="42" t="str">
        <f>IF(OR('Goal 4'!H48="x"),0,IF(ISBLANK(TRUE),"%","*"))</f>
        <v>*</v>
      </c>
      <c r="I61" s="43"/>
    </row>
    <row r="62" spans="3:9" ht="12">
      <c r="C62" s="245"/>
      <c r="D62" s="241"/>
      <c r="E62" s="48" t="s">
        <v>141</v>
      </c>
      <c r="F62" s="49" t="str">
        <f>IF(OR('Goal 4'!F52="x"),1,IF(ISBLANK(TRUE),"%","*"))</f>
        <v>*</v>
      </c>
      <c r="G62" s="49" t="str">
        <f>IF(OR('Goal 4'!G52="x"),0.5,IF(ISBLANK(TRUE),"%","*"))</f>
        <v>*</v>
      </c>
      <c r="H62" s="49" t="str">
        <f>IF(OR('Goal 4'!H52="x"),0,IF(ISBLANK(TRUE),"%","*"))</f>
        <v>*</v>
      </c>
      <c r="I62" s="51"/>
    </row>
    <row r="63" spans="3:9" ht="24.75" thickBot="1">
      <c r="C63" s="245"/>
      <c r="D63" s="241"/>
      <c r="E63" s="44" t="s">
        <v>58</v>
      </c>
      <c r="F63" s="52" t="str">
        <f>IF(OR('Goal 4'!F55="x"),1,IF(ISBLANK(TRUE),"%","*"))</f>
        <v>*</v>
      </c>
      <c r="G63" s="52" t="str">
        <f>IF(OR('Goal 4'!G55="x"),0.5,IF(ISBLANK(TRUE),"%","*"))</f>
        <v>*</v>
      </c>
      <c r="H63" s="52" t="str">
        <f>IF(OR('Goal 4'!H55="x"),0,IF(ISBLANK(TRUE),"%","*"))</f>
        <v>*</v>
      </c>
      <c r="I63" s="53"/>
    </row>
    <row r="64" spans="3:9" ht="12.75" thickBot="1">
      <c r="C64" s="246"/>
      <c r="D64" s="237"/>
      <c r="E64" s="47" t="s">
        <v>170</v>
      </c>
      <c r="F64" s="238" t="e">
        <f>AVERAGE(F61:H63)</f>
        <v>#DIV/0!</v>
      </c>
      <c r="G64" s="239"/>
      <c r="H64" s="239"/>
      <c r="I64" s="240"/>
    </row>
    <row r="65" spans="3:9" ht="12.75" thickBot="1">
      <c r="C65" s="247"/>
      <c r="D65" s="231" t="s">
        <v>171</v>
      </c>
      <c r="E65" s="232"/>
      <c r="F65" s="233" t="e">
        <f>AVERAGE(F61:H63,F53:H59,F49:H51)</f>
        <v>#DIV/0!</v>
      </c>
      <c r="G65" s="234"/>
      <c r="H65" s="234"/>
      <c r="I65" s="235"/>
    </row>
    <row r="66" spans="3:9" ht="36" customHeight="1">
      <c r="C66" s="244" t="s">
        <v>197</v>
      </c>
      <c r="D66" s="236" t="s">
        <v>15</v>
      </c>
      <c r="E66" s="41" t="s">
        <v>231</v>
      </c>
      <c r="F66" s="42" t="str">
        <f>IF(OR('Goal 5'!F5="x"),1,IF(ISBLANK(TRUE),"%","*"))</f>
        <v>*</v>
      </c>
      <c r="G66" s="42" t="str">
        <f>IF(OR('Goal 5'!G5="x"),0.5,IF(ISBLANK(TRUE),"%","*"))</f>
        <v>*</v>
      </c>
      <c r="H66" s="42" t="str">
        <f>IF(OR('Goal 5'!H5="x"),0,IF(ISBLANK(TRUE),"%","*"))</f>
        <v>*</v>
      </c>
      <c r="I66" s="54" t="str">
        <f>IF(OR('Goal 5'!I5="x"),0,IF(ISBLANK(TRUE),"%","*"))</f>
        <v>*</v>
      </c>
    </row>
    <row r="67" spans="3:9" ht="18" customHeight="1" thickBot="1">
      <c r="C67" s="245"/>
      <c r="D67" s="241"/>
      <c r="E67" s="44" t="s">
        <v>142</v>
      </c>
      <c r="F67" s="52" t="str">
        <f>IF(OR('Goal 5'!F11="x"),1,IF(ISBLANK(TRUE),"%","*"))</f>
        <v>*</v>
      </c>
      <c r="G67" s="52" t="str">
        <f>IF(OR('Goal 5'!G11="x"),0.5,IF(ISBLANK(TRUE),"%","*"))</f>
        <v>*</v>
      </c>
      <c r="H67" s="52" t="str">
        <f>IF(OR('Goal 5'!H11="x"),0,IF(ISBLANK(TRUE),"%","*"))</f>
        <v>*</v>
      </c>
      <c r="I67" s="53"/>
    </row>
    <row r="68" spans="3:9" ht="12.75" thickBot="1">
      <c r="C68" s="245"/>
      <c r="D68" s="237"/>
      <c r="E68" s="47" t="s">
        <v>172</v>
      </c>
      <c r="F68" s="238" t="e">
        <f>AVERAGE(F66:H67)</f>
        <v>#DIV/0!</v>
      </c>
      <c r="G68" s="239"/>
      <c r="H68" s="239"/>
      <c r="I68" s="240"/>
    </row>
    <row r="69" spans="3:9" ht="12" customHeight="1">
      <c r="C69" s="245"/>
      <c r="D69" s="236" t="s">
        <v>16</v>
      </c>
      <c r="E69" s="41" t="s">
        <v>143</v>
      </c>
      <c r="F69" s="42" t="str">
        <f>IF(OR('Goal 5'!F15="x"),1,IF(ISBLANK(TRUE),"%","*"))</f>
        <v>*</v>
      </c>
      <c r="G69" s="42" t="str">
        <f>IF(OR('Goal 5'!G15="x"),0.5,IF(ISBLANK(TRUE),"%","*"))</f>
        <v>*</v>
      </c>
      <c r="H69" s="42" t="str">
        <f>IF(OR('Goal 5'!H15="x"),0,IF(ISBLANK(TRUE),"%","*"))</f>
        <v>*</v>
      </c>
      <c r="I69" s="43"/>
    </row>
    <row r="70" spans="3:9" ht="12" customHeight="1" thickBot="1">
      <c r="C70" s="245"/>
      <c r="D70" s="241"/>
      <c r="E70" s="44" t="s">
        <v>144</v>
      </c>
      <c r="F70" s="52" t="str">
        <f>IF(OR('Goal 5'!F19="x"),1,IF(ISBLANK(TRUE),"%","*"))</f>
        <v>*</v>
      </c>
      <c r="G70" s="52" t="str">
        <f>IF(OR('Goal 5'!G19="x"),0.5,IF(ISBLANK(TRUE),"%","*"))</f>
        <v>*</v>
      </c>
      <c r="H70" s="52" t="str">
        <f>IF(OR('Goal 5'!H19="x"),0,IF(ISBLANK(TRUE),"%","*"))</f>
        <v>*</v>
      </c>
      <c r="I70" s="55" t="str">
        <f>IF(OR('Goal 5'!I19="x"),0,IF(ISBLANK(TRUE),"%","*"))</f>
        <v>*</v>
      </c>
    </row>
    <row r="71" spans="3:9" ht="12.75" thickBot="1">
      <c r="C71" s="245"/>
      <c r="D71" s="237"/>
      <c r="E71" s="47" t="s">
        <v>173</v>
      </c>
      <c r="F71" s="238" t="e">
        <f>AVERAGE(F69:H70)</f>
        <v>#DIV/0!</v>
      </c>
      <c r="G71" s="239"/>
      <c r="H71" s="239"/>
      <c r="I71" s="240"/>
    </row>
    <row r="72" spans="3:9" ht="48" customHeight="1" thickBot="1">
      <c r="C72" s="245"/>
      <c r="D72" s="248" t="s">
        <v>17</v>
      </c>
      <c r="E72" s="58" t="s">
        <v>354</v>
      </c>
      <c r="F72" s="42" t="str">
        <f>IF(OR('Goal 5'!F26="x"),1,IF(ISBLANK(TRUE),"%","*"))</f>
        <v>*</v>
      </c>
      <c r="G72" s="42" t="str">
        <f>IF(OR('Goal 5'!G26="x"),0.5,IF(ISBLANK(TRUE),"%","*"))</f>
        <v>*</v>
      </c>
      <c r="H72" s="42" t="str">
        <f>IF(OR('Goal 5'!H26="x"),0,IF(ISBLANK(TRUE),"%","*"))</f>
        <v>*</v>
      </c>
      <c r="I72" s="59"/>
    </row>
    <row r="73" spans="3:9" ht="12.75" thickBot="1">
      <c r="C73" s="246"/>
      <c r="D73" s="250"/>
      <c r="E73" s="47" t="s">
        <v>174</v>
      </c>
      <c r="F73" s="238" t="e">
        <f>AVERAGE(F72:H72)</f>
        <v>#DIV/0!</v>
      </c>
      <c r="G73" s="239"/>
      <c r="H73" s="239"/>
      <c r="I73" s="240"/>
    </row>
    <row r="74" spans="3:9" ht="12.75" thickBot="1">
      <c r="C74" s="247"/>
      <c r="D74" s="231" t="s">
        <v>175</v>
      </c>
      <c r="E74" s="232"/>
      <c r="F74" s="233" t="e">
        <f>AVERAGE(F72:H72,F69:H70,F66:H67)</f>
        <v>#DIV/0!</v>
      </c>
      <c r="G74" s="234"/>
      <c r="H74" s="234"/>
      <c r="I74" s="235"/>
    </row>
    <row r="75" spans="3:9" ht="24">
      <c r="C75" s="244" t="s">
        <v>198</v>
      </c>
      <c r="D75" s="248" t="s">
        <v>18</v>
      </c>
      <c r="E75" s="41" t="s">
        <v>145</v>
      </c>
      <c r="F75" s="42" t="str">
        <f>IF(OR('Goal 6'!F5="x"),1,IF(ISBLANK(TRUE),"%","*"))</f>
        <v>*</v>
      </c>
      <c r="G75" s="42" t="str">
        <f>IF(OR('Goal 6'!G5="x"),0.5,IF(ISBLANK(TRUE),"%","*"))</f>
        <v>*</v>
      </c>
      <c r="H75" s="42" t="str">
        <f>IF(OR('Goal 6'!H5="x"),0,IF(ISBLANK(TRUE),"%","*"))</f>
        <v>*</v>
      </c>
      <c r="I75" s="54" t="str">
        <f>IF(OR('Goal 6'!I5="x"),0,IF(ISBLANK(TRUE),"%","*"))</f>
        <v>*</v>
      </c>
    </row>
    <row r="76" spans="3:9" ht="24.75" thickBot="1">
      <c r="C76" s="245"/>
      <c r="D76" s="249"/>
      <c r="E76" s="44" t="s">
        <v>149</v>
      </c>
      <c r="F76" s="52" t="str">
        <f>IF(OR('Goal 6'!F9="x"),1,IF(ISBLANK(TRUE),"%","*"))</f>
        <v>*</v>
      </c>
      <c r="G76" s="52" t="str">
        <f>IF(OR('Goal 6'!G9="x"),0.5,IF(ISBLANK(TRUE),"%","*"))</f>
        <v>*</v>
      </c>
      <c r="H76" s="52" t="str">
        <f>IF(OR('Goal 6'!H9="x"),0,IF(ISBLANK(TRUE),"%","*"))</f>
        <v>*</v>
      </c>
      <c r="I76" s="52" t="str">
        <f>IF(OR('Goal 6'!I9="x"),0,IF(ISBLANK(TRUE),"%","*"))</f>
        <v>*</v>
      </c>
    </row>
    <row r="77" spans="3:9" ht="12.75" thickBot="1">
      <c r="C77" s="246"/>
      <c r="D77" s="250"/>
      <c r="E77" s="47" t="s">
        <v>176</v>
      </c>
      <c r="F77" s="238" t="e">
        <f>AVERAGE(F75:H76)</f>
        <v>#DIV/0!</v>
      </c>
      <c r="G77" s="239"/>
      <c r="H77" s="239"/>
      <c r="I77" s="240"/>
    </row>
    <row r="78" spans="3:9" ht="12.75" thickBot="1">
      <c r="C78" s="247"/>
      <c r="D78" s="231" t="s">
        <v>177</v>
      </c>
      <c r="E78" s="232"/>
      <c r="F78" s="233" t="e">
        <f>AVERAGE(F75:H76)</f>
        <v>#DIV/0!</v>
      </c>
      <c r="G78" s="234"/>
      <c r="H78" s="234"/>
      <c r="I78" s="235"/>
    </row>
    <row r="79" spans="3:9" ht="37.5" customHeight="1" thickBot="1">
      <c r="C79" s="244" t="s">
        <v>199</v>
      </c>
      <c r="D79" s="236" t="s">
        <v>19</v>
      </c>
      <c r="E79" s="56" t="s">
        <v>355</v>
      </c>
      <c r="F79" s="42" t="str">
        <f>IF(OR('Goal 7'!F5="x"),1,IF(ISBLANK(TRUE),"%","*"))</f>
        <v>*</v>
      </c>
      <c r="G79" s="42" t="str">
        <f>IF(OR('Goal 7'!G5="x"),0.5,IF(ISBLANK(TRUE),"%","*"))</f>
        <v>*</v>
      </c>
      <c r="H79" s="42" t="str">
        <f>IF(OR('Goal 7'!H5="x"),0,IF(ISBLANK(TRUE),"%","*"))</f>
        <v>*</v>
      </c>
      <c r="I79" s="54" t="str">
        <f>IF(OR('Goal 7'!I5="x"),0,IF(ISBLANK(TRUE),"%","*"))</f>
        <v>*</v>
      </c>
    </row>
    <row r="80" spans="3:9" ht="12.75" thickBot="1">
      <c r="C80" s="245"/>
      <c r="D80" s="237"/>
      <c r="E80" s="47" t="s">
        <v>178</v>
      </c>
      <c r="F80" s="238" t="e">
        <f>AVERAGE(F79:H79)</f>
        <v>#DIV/0!</v>
      </c>
      <c r="G80" s="239"/>
      <c r="H80" s="239"/>
      <c r="I80" s="240"/>
    </row>
    <row r="81" spans="3:9" ht="24">
      <c r="C81" s="245"/>
      <c r="D81" s="236" t="s">
        <v>20</v>
      </c>
      <c r="E81" s="41" t="s">
        <v>146</v>
      </c>
      <c r="F81" s="42" t="str">
        <f>IF(OR('Goal 7'!F9="x"),1,IF(ISBLANK(TRUE),"%","*"))</f>
        <v>*</v>
      </c>
      <c r="G81" s="42" t="str">
        <f>IF(OR('Goal 7'!G9="x"),0.5,IF(ISBLANK(TRUE),"%","*"))</f>
        <v>*</v>
      </c>
      <c r="H81" s="42" t="str">
        <f>IF(OR('Goal 7'!H9="x"),0,IF(ISBLANK(TRUE),"%","*"))</f>
        <v>*</v>
      </c>
      <c r="I81" s="54" t="str">
        <f>IF(OR('Goal 7'!I9="x"),0,IF(ISBLANK(TRUE),"%","*"))</f>
        <v>*</v>
      </c>
    </row>
    <row r="82" spans="3:9" ht="24">
      <c r="C82" s="245"/>
      <c r="D82" s="241"/>
      <c r="E82" s="48" t="s">
        <v>147</v>
      </c>
      <c r="F82" s="49" t="str">
        <f>IF(OR('Goal 7'!F11="x"),1,IF(ISBLANK(TRUE),"%","*"))</f>
        <v>*</v>
      </c>
      <c r="G82" s="49" t="str">
        <f>IF(OR('Goal 7'!G11="x"),0.5,IF(ISBLANK(TRUE),"%","*"))</f>
        <v>*</v>
      </c>
      <c r="H82" s="49" t="str">
        <f>IF(OR('Goal 7'!H11="x"),0,IF(ISBLANK(TRUE),"%","*"))</f>
        <v>*</v>
      </c>
      <c r="I82" s="50" t="str">
        <f>IF(OR('Goal 7'!I11="x"),0,IF(ISBLANK(TRUE),"%","*"))</f>
        <v>*</v>
      </c>
    </row>
    <row r="83" spans="3:9" ht="24.75" thickBot="1">
      <c r="C83" s="245"/>
      <c r="D83" s="241"/>
      <c r="E83" s="60" t="s">
        <v>148</v>
      </c>
      <c r="F83" s="52" t="str">
        <f>IF(OR('Goal 7'!F13="x"),1,IF(ISBLANK(TRUE),"%","*"))</f>
        <v>*</v>
      </c>
      <c r="G83" s="52" t="str">
        <f>IF(OR('Goal 7'!G13="x"),0.5,IF(ISBLANK(TRUE),"%","*"))</f>
        <v>*</v>
      </c>
      <c r="H83" s="52" t="str">
        <f>IF(OR('Goal 7'!H13="x"),0,IF(ISBLANK(TRUE),"%","*"))</f>
        <v>*</v>
      </c>
      <c r="I83" s="55" t="str">
        <f>IF(OR('Goal 7'!I13="x"),0,IF(ISBLANK(TRUE),"%","*"))</f>
        <v>*</v>
      </c>
    </row>
    <row r="84" spans="3:9" ht="12.75" thickBot="1">
      <c r="C84" s="246"/>
      <c r="D84" s="237"/>
      <c r="E84" s="47" t="s">
        <v>179</v>
      </c>
      <c r="F84" s="238" t="e">
        <f>AVERAGE(F81:H83)</f>
        <v>#DIV/0!</v>
      </c>
      <c r="G84" s="239"/>
      <c r="H84" s="239"/>
      <c r="I84" s="240"/>
    </row>
    <row r="85" spans="3:9" ht="12.75" thickBot="1">
      <c r="C85" s="247"/>
      <c r="D85" s="231" t="s">
        <v>155</v>
      </c>
      <c r="E85" s="232"/>
      <c r="F85" s="233" t="e">
        <f>AVERAGE(F81:H83,F79:H79)</f>
        <v>#DIV/0!</v>
      </c>
      <c r="G85" s="234"/>
      <c r="H85" s="234"/>
      <c r="I85" s="235"/>
    </row>
    <row r="86" spans="3:9" ht="33" customHeight="1" thickBot="1">
      <c r="C86" s="231" t="s">
        <v>59</v>
      </c>
      <c r="D86" s="242"/>
      <c r="E86" s="243"/>
      <c r="F86" s="228" t="e">
        <f>AVERAGE(F81:H83,F79:H79,F75:H76,F72:H72,F69:H70,F66:H67,F61:H63,F53:H59,F49:H51,F46:H46,F42:H44,F38:H40,F36:H36,F34:H34,F33:H33,F31:H31,F29:H29,F23:H26,F19:H21,F15:H16,F13:H13,F9:H11,F6:H7,F3:H4)</f>
        <v>#DIV/0!</v>
      </c>
      <c r="G86" s="229"/>
      <c r="H86" s="229"/>
      <c r="I86" s="230"/>
    </row>
    <row r="87" spans="3:5" ht="12">
      <c r="C87" s="61"/>
      <c r="D87" s="62"/>
      <c r="E87" s="63"/>
    </row>
    <row r="88" ht="33" customHeight="1">
      <c r="D88" s="66"/>
    </row>
    <row r="89" ht="33" customHeight="1">
      <c r="D89" s="66"/>
    </row>
  </sheetData>
  <sheetProtection selectLockedCells="1"/>
  <mergeCells count="71">
    <mergeCell ref="F41:I41"/>
    <mergeCell ref="D38:D41"/>
    <mergeCell ref="D33:D35"/>
    <mergeCell ref="D36:D37"/>
    <mergeCell ref="F30:I30"/>
    <mergeCell ref="F32:I32"/>
    <mergeCell ref="F35:I35"/>
    <mergeCell ref="F37:I37"/>
    <mergeCell ref="C3:C18"/>
    <mergeCell ref="F5:I5"/>
    <mergeCell ref="D3:D5"/>
    <mergeCell ref="F8:I8"/>
    <mergeCell ref="D6:D8"/>
    <mergeCell ref="F12:I12"/>
    <mergeCell ref="D9:D12"/>
    <mergeCell ref="F14:I14"/>
    <mergeCell ref="D13:D14"/>
    <mergeCell ref="F17:I17"/>
    <mergeCell ref="D15:D17"/>
    <mergeCell ref="D18:E18"/>
    <mergeCell ref="F18:I18"/>
    <mergeCell ref="C29:C48"/>
    <mergeCell ref="F22:I22"/>
    <mergeCell ref="D19:D22"/>
    <mergeCell ref="F27:I27"/>
    <mergeCell ref="D23:D27"/>
    <mergeCell ref="D28:E28"/>
    <mergeCell ref="F28:I28"/>
    <mergeCell ref="C19:C28"/>
    <mergeCell ref="D29:D30"/>
    <mergeCell ref="D31:D32"/>
    <mergeCell ref="F64:I64"/>
    <mergeCell ref="D61:D64"/>
    <mergeCell ref="F45:I45"/>
    <mergeCell ref="D42:D45"/>
    <mergeCell ref="F47:I47"/>
    <mergeCell ref="D46:D47"/>
    <mergeCell ref="D48:E48"/>
    <mergeCell ref="F48:I48"/>
    <mergeCell ref="C66:C74"/>
    <mergeCell ref="D65:E65"/>
    <mergeCell ref="F65:I65"/>
    <mergeCell ref="C49:C65"/>
    <mergeCell ref="F68:I68"/>
    <mergeCell ref="D66:D68"/>
    <mergeCell ref="F52:I52"/>
    <mergeCell ref="D49:D52"/>
    <mergeCell ref="F60:I60"/>
    <mergeCell ref="D53:D60"/>
    <mergeCell ref="F71:I71"/>
    <mergeCell ref="D69:D71"/>
    <mergeCell ref="F73:I73"/>
    <mergeCell ref="D72:D73"/>
    <mergeCell ref="D74:E74"/>
    <mergeCell ref="F74:I74"/>
    <mergeCell ref="F77:I77"/>
    <mergeCell ref="D78:E78"/>
    <mergeCell ref="F78:I78"/>
    <mergeCell ref="D75:D77"/>
    <mergeCell ref="C75:C78"/>
    <mergeCell ref="F80:I80"/>
    <mergeCell ref="C1:D1"/>
    <mergeCell ref="E1:I1"/>
    <mergeCell ref="F86:I86"/>
    <mergeCell ref="D85:E85"/>
    <mergeCell ref="F85:I85"/>
    <mergeCell ref="D79:D80"/>
    <mergeCell ref="F84:I84"/>
    <mergeCell ref="D81:D84"/>
    <mergeCell ref="C86:E86"/>
    <mergeCell ref="C79:C85"/>
  </mergeCells>
  <printOptions horizontalCentered="1"/>
  <pageMargins left="0.25" right="0.25" top="0.55" bottom="0.35" header="0.25" footer="0.25"/>
  <pageSetup fitToHeight="0" fitToWidth="1" horizontalDpi="600" verticalDpi="600" orientation="landscape" r:id="rId1"/>
  <headerFooter>
    <oddHeader>&amp;C&amp;"-,Bold"&amp;10DSP Initial Performance Evaluation - Core Competencies</oddHeader>
    <oddFooter>&amp;CPage &amp;P</oddFooter>
  </headerFooter>
</worksheet>
</file>

<file path=xl/worksheets/sheet2.xml><?xml version="1.0" encoding="utf-8"?>
<worksheet xmlns="http://schemas.openxmlformats.org/spreadsheetml/2006/main" xmlns:r="http://schemas.openxmlformats.org/officeDocument/2006/relationships">
  <sheetPr>
    <tabColor theme="1"/>
    <pageSetUpPr fitToPage="1"/>
  </sheetPr>
  <dimension ref="B1:B19"/>
  <sheetViews>
    <sheetView showGridLines="0" showRowColHeaders="0" workbookViewId="0" topLeftCell="B7">
      <selection activeCell="B10" sqref="B10"/>
    </sheetView>
  </sheetViews>
  <sheetFormatPr defaultColWidth="9.140625" defaultRowHeight="15"/>
  <cols>
    <col min="1" max="1" width="1.7109375" style="0" customWidth="1"/>
    <col min="2" max="2" width="150.7109375" style="1" customWidth="1"/>
  </cols>
  <sheetData>
    <row r="1" s="5" customFormat="1" ht="15.75">
      <c r="B1" s="70" t="s">
        <v>21</v>
      </c>
    </row>
    <row r="2" s="5" customFormat="1" ht="9" customHeight="1">
      <c r="B2" s="70"/>
    </row>
    <row r="3" s="5" customFormat="1" ht="102.75" customHeight="1">
      <c r="B3" s="6" t="s">
        <v>277</v>
      </c>
    </row>
    <row r="4" s="5" customFormat="1" ht="21.75" customHeight="1">
      <c r="B4" s="6"/>
    </row>
    <row r="5" s="5" customFormat="1" ht="53.25">
      <c r="B5" s="7" t="s">
        <v>278</v>
      </c>
    </row>
    <row r="6" s="5" customFormat="1" ht="45">
      <c r="B6" s="10" t="s">
        <v>279</v>
      </c>
    </row>
    <row r="7" s="5" customFormat="1" ht="29.25" customHeight="1">
      <c r="B7" s="10" t="s">
        <v>280</v>
      </c>
    </row>
    <row r="8" s="5" customFormat="1" ht="27.75">
      <c r="B8" s="10" t="s">
        <v>281</v>
      </c>
    </row>
    <row r="9" s="5" customFormat="1" ht="53.25">
      <c r="B9" s="10" t="s">
        <v>282</v>
      </c>
    </row>
    <row r="10" s="5" customFormat="1" ht="15">
      <c r="B10" s="10"/>
    </row>
    <row r="11" s="5" customFormat="1" ht="15">
      <c r="B11" s="8" t="s">
        <v>283</v>
      </c>
    </row>
    <row r="12" s="5" customFormat="1" ht="15">
      <c r="B12" s="8"/>
    </row>
    <row r="13" s="5" customFormat="1" ht="41.25">
      <c r="B13" s="8" t="s">
        <v>284</v>
      </c>
    </row>
    <row r="14" s="5" customFormat="1" ht="15">
      <c r="B14" s="8"/>
    </row>
    <row r="15" s="5" customFormat="1" ht="53.25">
      <c r="B15" s="71" t="s">
        <v>357</v>
      </c>
    </row>
    <row r="16" s="5" customFormat="1" ht="3.75" customHeight="1">
      <c r="B16" s="71"/>
    </row>
    <row r="17" s="5" customFormat="1" ht="78.75">
      <c r="B17" s="9" t="s">
        <v>285</v>
      </c>
    </row>
    <row r="18" s="5" customFormat="1" ht="15">
      <c r="B18" s="9"/>
    </row>
    <row r="19" s="5" customFormat="1" ht="53.25">
      <c r="B19" s="7" t="s">
        <v>286</v>
      </c>
    </row>
  </sheetData>
  <sheetProtection password="CE84" sheet="1" selectLockedCells="1"/>
  <printOptions horizontalCentered="1"/>
  <pageMargins left="0.25" right="0.25" top="0.55" bottom="0.35" header="0.25" footer="0.25"/>
  <pageSetup fitToHeight="0" fitToWidth="1" horizontalDpi="600" verticalDpi="600" orientation="landscape" scale="88" r:id="rId2"/>
  <headerFooter>
    <oddHeader>&amp;C&amp;"-,Bold"&amp;10DSP Initial Performance Evaluation - Core Competencies</oddHeader>
    <oddFooter>&amp;CPage &amp;P</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1:K28"/>
  <sheetViews>
    <sheetView showGridLines="0" showRowColHeaders="0" zoomScaleSheetLayoutView="100" workbookViewId="0" topLeftCell="A1">
      <selection activeCell="C4" sqref="C4:I4"/>
    </sheetView>
  </sheetViews>
  <sheetFormatPr defaultColWidth="9.140625" defaultRowHeight="15"/>
  <cols>
    <col min="1" max="1" width="1.7109375" style="11" customWidth="1"/>
    <col min="2" max="2" width="62.8515625" style="11" customWidth="1"/>
    <col min="3" max="7" width="4.7109375" style="11" customWidth="1"/>
    <col min="8" max="8" width="7.7109375" style="11" customWidth="1"/>
    <col min="9" max="9" width="29.57421875" style="11" customWidth="1"/>
    <col min="10" max="10" width="1.7109375" style="11" customWidth="1"/>
    <col min="11" max="16384" width="9.140625" style="11" customWidth="1"/>
  </cols>
  <sheetData>
    <row r="1" spans="2:9" ht="9" customHeight="1">
      <c r="B1" s="76"/>
      <c r="C1" s="76"/>
      <c r="D1" s="76"/>
      <c r="E1" s="76"/>
      <c r="F1" s="76"/>
      <c r="G1" s="76"/>
      <c r="H1" s="76"/>
      <c r="I1" s="76"/>
    </row>
    <row r="2" spans="2:9" ht="100.5" customHeight="1">
      <c r="B2" s="77" t="s">
        <v>75</v>
      </c>
      <c r="C2" s="78"/>
      <c r="D2" s="78"/>
      <c r="E2" s="78"/>
      <c r="F2" s="78"/>
      <c r="G2" s="78"/>
      <c r="H2" s="78"/>
      <c r="I2" s="79"/>
    </row>
    <row r="3" spans="2:9" ht="15">
      <c r="B3" s="12" t="s">
        <v>194</v>
      </c>
      <c r="C3" s="73" t="s">
        <v>181</v>
      </c>
      <c r="D3" s="80"/>
      <c r="E3" s="80"/>
      <c r="F3" s="80"/>
      <c r="G3" s="80"/>
      <c r="H3" s="80"/>
      <c r="I3" s="81"/>
    </row>
    <row r="4" spans="2:9" ht="36" customHeight="1">
      <c r="B4" s="4" t="s">
        <v>192</v>
      </c>
      <c r="C4" s="89" t="s">
        <v>192</v>
      </c>
      <c r="D4" s="90"/>
      <c r="E4" s="90"/>
      <c r="F4" s="90"/>
      <c r="G4" s="90"/>
      <c r="H4" s="90"/>
      <c r="I4" s="91"/>
    </row>
    <row r="5" spans="2:9" ht="15">
      <c r="B5" s="13" t="s">
        <v>182</v>
      </c>
      <c r="C5" s="95"/>
      <c r="D5" s="96" t="s">
        <v>189</v>
      </c>
      <c r="E5" s="98"/>
      <c r="F5" s="83" t="s">
        <v>190</v>
      </c>
      <c r="G5" s="82"/>
      <c r="H5" s="83" t="s">
        <v>191</v>
      </c>
      <c r="I5" s="85" t="s">
        <v>192</v>
      </c>
    </row>
    <row r="6" spans="2:9" ht="36" customHeight="1">
      <c r="B6" s="2"/>
      <c r="C6" s="95"/>
      <c r="D6" s="97"/>
      <c r="E6" s="98"/>
      <c r="F6" s="84"/>
      <c r="G6" s="82"/>
      <c r="H6" s="84"/>
      <c r="I6" s="85"/>
    </row>
    <row r="7" spans="2:9" ht="15">
      <c r="B7" s="14" t="s">
        <v>183</v>
      </c>
      <c r="C7" s="73" t="s">
        <v>184</v>
      </c>
      <c r="D7" s="80"/>
      <c r="E7" s="80"/>
      <c r="F7" s="74"/>
      <c r="G7" s="74"/>
      <c r="H7" s="74"/>
      <c r="I7" s="75"/>
    </row>
    <row r="8" spans="2:9" ht="36" customHeight="1">
      <c r="B8" s="4" t="s">
        <v>192</v>
      </c>
      <c r="C8" s="92" t="s">
        <v>192</v>
      </c>
      <c r="D8" s="93"/>
      <c r="E8" s="93"/>
      <c r="F8" s="93"/>
      <c r="G8" s="93"/>
      <c r="H8" s="93"/>
      <c r="I8" s="94"/>
    </row>
    <row r="9" spans="2:9" ht="15">
      <c r="B9" s="12" t="s">
        <v>188</v>
      </c>
      <c r="C9" s="73" t="s">
        <v>185</v>
      </c>
      <c r="D9" s="74"/>
      <c r="E9" s="74"/>
      <c r="F9" s="74"/>
      <c r="G9" s="74"/>
      <c r="H9" s="74"/>
      <c r="I9" s="75"/>
    </row>
    <row r="10" spans="2:9" ht="36" customHeight="1">
      <c r="B10" s="3" t="s">
        <v>192</v>
      </c>
      <c r="C10" s="92" t="s">
        <v>192</v>
      </c>
      <c r="D10" s="93"/>
      <c r="E10" s="93"/>
      <c r="F10" s="93"/>
      <c r="G10" s="93"/>
      <c r="H10" s="93"/>
      <c r="I10" s="94"/>
    </row>
    <row r="11" spans="2:9" ht="15">
      <c r="B11" s="14" t="s">
        <v>187</v>
      </c>
      <c r="C11" s="73" t="s">
        <v>186</v>
      </c>
      <c r="D11" s="74"/>
      <c r="E11" s="74"/>
      <c r="F11" s="74"/>
      <c r="G11" s="74"/>
      <c r="H11" s="74"/>
      <c r="I11" s="75"/>
    </row>
    <row r="12" spans="2:9" ht="36" customHeight="1">
      <c r="B12" s="3" t="s">
        <v>192</v>
      </c>
      <c r="C12" s="86" t="s">
        <v>192</v>
      </c>
      <c r="D12" s="87"/>
      <c r="E12" s="87"/>
      <c r="F12" s="87"/>
      <c r="G12" s="87"/>
      <c r="H12" s="87"/>
      <c r="I12" s="88"/>
    </row>
    <row r="13" spans="2:7" ht="15">
      <c r="B13" s="15"/>
      <c r="G13" s="15"/>
    </row>
    <row r="14" ht="15">
      <c r="B14" s="15"/>
    </row>
    <row r="15" ht="15">
      <c r="B15" s="15"/>
    </row>
    <row r="16" ht="15">
      <c r="B16" s="15"/>
    </row>
    <row r="17" ht="15">
      <c r="B17" s="15"/>
    </row>
    <row r="18" spans="2:9" ht="15">
      <c r="B18" s="15"/>
      <c r="I18" s="16" t="s">
        <v>287</v>
      </c>
    </row>
    <row r="21" ht="15">
      <c r="B21" s="15"/>
    </row>
    <row r="22" ht="15">
      <c r="B22" s="15"/>
    </row>
    <row r="23" ht="15">
      <c r="B23" s="15"/>
    </row>
    <row r="24" ht="15">
      <c r="B24" s="15"/>
    </row>
    <row r="25" spans="2:5" ht="15">
      <c r="B25" s="15"/>
      <c r="E25" s="15"/>
    </row>
    <row r="26" spans="2:11" ht="15">
      <c r="B26" s="15"/>
      <c r="G26" s="15"/>
      <c r="K26" s="15"/>
    </row>
    <row r="27" ht="15">
      <c r="E27" s="15"/>
    </row>
    <row r="28" spans="2:7" ht="15">
      <c r="B28" s="15"/>
      <c r="G28" s="15"/>
    </row>
  </sheetData>
  <sheetProtection selectLockedCells="1"/>
  <mergeCells count="17">
    <mergeCell ref="C12:I12"/>
    <mergeCell ref="C4:I4"/>
    <mergeCell ref="C8:I8"/>
    <mergeCell ref="C10:I10"/>
    <mergeCell ref="C5:C6"/>
    <mergeCell ref="D5:D6"/>
    <mergeCell ref="E5:E6"/>
    <mergeCell ref="F5:F6"/>
    <mergeCell ref="C7:I7"/>
    <mergeCell ref="C11:I11"/>
    <mergeCell ref="C9:I9"/>
    <mergeCell ref="B1:I1"/>
    <mergeCell ref="B2:I2"/>
    <mergeCell ref="C3:I3"/>
    <mergeCell ref="G5:G6"/>
    <mergeCell ref="H5:H6"/>
    <mergeCell ref="I5:I6"/>
  </mergeCells>
  <printOptions horizontalCentered="1"/>
  <pageMargins left="0.25" right="0.25" top="0.55" bottom="0.35" header="0.25" footer="0.25"/>
  <pageSetup fitToHeight="0" fitToWidth="1" horizontalDpi="600" verticalDpi="600" orientation="landscape" r:id="rId2"/>
  <headerFooter>
    <oddHeader>&amp;C&amp;"-,Bold"&amp;10DSP Initial Performance Evaluation - Core Competencies</oddHeader>
    <oddFooter>&amp;CPage &amp;P</oddFooter>
  </headerFooter>
  <legacyDrawing r:id="rId1"/>
</worksheet>
</file>

<file path=xl/worksheets/sheet4.xml><?xml version="1.0" encoding="utf-8"?>
<worksheet xmlns="http://schemas.openxmlformats.org/spreadsheetml/2006/main" xmlns:r="http://schemas.openxmlformats.org/officeDocument/2006/relationships">
  <sheetPr>
    <pageSetUpPr fitToPage="1"/>
  </sheetPr>
  <dimension ref="A1:L46"/>
  <sheetViews>
    <sheetView showGridLines="0" zoomScaleSheetLayoutView="85" workbookViewId="0" topLeftCell="A16">
      <selection activeCell="B39" sqref="B39:I39"/>
    </sheetView>
  </sheetViews>
  <sheetFormatPr defaultColWidth="9.140625" defaultRowHeight="33" customHeight="1"/>
  <cols>
    <col min="1" max="1" width="1.7109375" style="21" customWidth="1"/>
    <col min="2" max="2" width="20.7109375" style="26" customWidth="1"/>
    <col min="3" max="3" width="33.7109375" style="26" customWidth="1"/>
    <col min="4" max="4" width="7.140625" style="26" customWidth="1"/>
    <col min="5" max="5" width="33.7109375" style="26" customWidth="1"/>
    <col min="6" max="9" width="8.7109375" style="27" customWidth="1"/>
    <col min="10" max="10" width="1.1484375" style="21" customWidth="1"/>
    <col min="11" max="16384" width="9.140625" style="21" customWidth="1"/>
  </cols>
  <sheetData>
    <row r="1" spans="2:12" ht="18" customHeight="1" thickBot="1">
      <c r="B1" s="99" t="s">
        <v>193</v>
      </c>
      <c r="C1" s="99"/>
      <c r="D1" s="99"/>
      <c r="E1" s="100" t="str">
        <f>'Personal Data'!B4</f>
        <v> </v>
      </c>
      <c r="F1" s="100"/>
      <c r="G1" s="100"/>
      <c r="H1" s="100"/>
      <c r="I1" s="100"/>
      <c r="J1" s="22"/>
      <c r="K1" s="22"/>
      <c r="L1" s="22"/>
    </row>
    <row r="2" spans="2:9" ht="23.25" thickBot="1">
      <c r="B2" s="148" t="s">
        <v>1</v>
      </c>
      <c r="C2" s="149"/>
      <c r="D2" s="149"/>
      <c r="E2" s="149"/>
      <c r="F2" s="23" t="s">
        <v>273</v>
      </c>
      <c r="G2" s="23" t="s">
        <v>272</v>
      </c>
      <c r="H2" s="23" t="s">
        <v>200</v>
      </c>
      <c r="I2" s="24" t="s">
        <v>201</v>
      </c>
    </row>
    <row r="3" spans="2:9" ht="15.75" thickBot="1">
      <c r="B3" s="150" t="s">
        <v>60</v>
      </c>
      <c r="C3" s="151"/>
      <c r="D3" s="151"/>
      <c r="E3" s="151"/>
      <c r="F3" s="151"/>
      <c r="G3" s="151"/>
      <c r="H3" s="151"/>
      <c r="I3" s="152"/>
    </row>
    <row r="4" spans="2:9" ht="25.5" customHeight="1">
      <c r="B4" s="153" t="s">
        <v>202</v>
      </c>
      <c r="C4" s="154"/>
      <c r="D4" s="154"/>
      <c r="E4" s="154"/>
      <c r="F4" s="155"/>
      <c r="G4" s="155"/>
      <c r="H4" s="155"/>
      <c r="I4" s="156"/>
    </row>
    <row r="5" spans="2:9" s="25" customFormat="1" ht="13.5">
      <c r="B5" s="126" t="s">
        <v>274</v>
      </c>
      <c r="C5" s="102"/>
      <c r="D5" s="102"/>
      <c r="E5" s="102"/>
      <c r="F5" s="34"/>
      <c r="G5" s="34"/>
      <c r="H5" s="34"/>
      <c r="I5" s="36"/>
    </row>
    <row r="6" spans="2:9" ht="13.5" customHeight="1">
      <c r="B6" s="145" t="s">
        <v>203</v>
      </c>
      <c r="C6" s="146"/>
      <c r="D6" s="146"/>
      <c r="E6" s="146"/>
      <c r="F6" s="146"/>
      <c r="G6" s="146"/>
      <c r="H6" s="146"/>
      <c r="I6" s="147"/>
    </row>
    <row r="7" spans="2:9" ht="13.5" customHeight="1">
      <c r="B7" s="140" t="s">
        <v>234</v>
      </c>
      <c r="C7" s="141"/>
      <c r="D7" s="141"/>
      <c r="E7" s="141"/>
      <c r="F7" s="141"/>
      <c r="G7" s="141"/>
      <c r="H7" s="141"/>
      <c r="I7" s="142"/>
    </row>
    <row r="8" spans="2:9" ht="13.5" customHeight="1">
      <c r="B8" s="140" t="s">
        <v>235</v>
      </c>
      <c r="C8" s="141"/>
      <c r="D8" s="141"/>
      <c r="E8" s="141"/>
      <c r="F8" s="141"/>
      <c r="G8" s="141"/>
      <c r="H8" s="141"/>
      <c r="I8" s="142"/>
    </row>
    <row r="9" spans="2:9" ht="13.5" customHeight="1">
      <c r="B9" s="140" t="s">
        <v>236</v>
      </c>
      <c r="C9" s="141"/>
      <c r="D9" s="141"/>
      <c r="E9" s="141"/>
      <c r="F9" s="141"/>
      <c r="G9" s="141"/>
      <c r="H9" s="141"/>
      <c r="I9" s="142"/>
    </row>
    <row r="10" spans="2:9" ht="13.5" customHeight="1">
      <c r="B10" s="144" t="s">
        <v>359</v>
      </c>
      <c r="C10" s="141"/>
      <c r="D10" s="141"/>
      <c r="E10" s="141"/>
      <c r="F10" s="141"/>
      <c r="G10" s="141"/>
      <c r="H10" s="141"/>
      <c r="I10" s="142"/>
    </row>
    <row r="11" spans="2:9" s="25" customFormat="1" ht="27" customHeight="1">
      <c r="B11" s="101" t="s">
        <v>239</v>
      </c>
      <c r="C11" s="102"/>
      <c r="D11" s="102"/>
      <c r="E11" s="121"/>
      <c r="F11" s="34"/>
      <c r="G11" s="34"/>
      <c r="H11" s="34"/>
      <c r="I11" s="36"/>
    </row>
    <row r="12" spans="2:9" ht="13.5" customHeight="1">
      <c r="B12" s="145" t="s">
        <v>204</v>
      </c>
      <c r="C12" s="146"/>
      <c r="D12" s="146"/>
      <c r="E12" s="146"/>
      <c r="F12" s="146"/>
      <c r="G12" s="146"/>
      <c r="H12" s="146"/>
      <c r="I12" s="147"/>
    </row>
    <row r="13" spans="2:9" ht="13.5" customHeight="1">
      <c r="B13" s="140" t="s">
        <v>67</v>
      </c>
      <c r="C13" s="141"/>
      <c r="D13" s="141"/>
      <c r="E13" s="141"/>
      <c r="F13" s="141"/>
      <c r="G13" s="141"/>
      <c r="H13" s="141"/>
      <c r="I13" s="142"/>
    </row>
    <row r="14" spans="2:9" ht="25.5" customHeight="1" thickBot="1">
      <c r="B14" s="109" t="s">
        <v>69</v>
      </c>
      <c r="C14" s="110"/>
      <c r="D14" s="110"/>
      <c r="E14" s="110"/>
      <c r="F14" s="111"/>
      <c r="G14" s="111"/>
      <c r="H14" s="111"/>
      <c r="I14" s="112"/>
    </row>
    <row r="15" spans="2:9" ht="25.5" customHeight="1">
      <c r="B15" s="143" t="s">
        <v>288</v>
      </c>
      <c r="C15" s="123"/>
      <c r="D15" s="123"/>
      <c r="E15" s="123"/>
      <c r="F15" s="124"/>
      <c r="G15" s="124"/>
      <c r="H15" s="124"/>
      <c r="I15" s="125"/>
    </row>
    <row r="16" spans="2:9" s="25" customFormat="1" ht="27" customHeight="1">
      <c r="B16" s="126" t="s">
        <v>289</v>
      </c>
      <c r="C16" s="102"/>
      <c r="D16" s="102"/>
      <c r="E16" s="102"/>
      <c r="F16" s="34"/>
      <c r="G16" s="34"/>
      <c r="H16" s="34"/>
      <c r="I16" s="36"/>
    </row>
    <row r="17" spans="2:9" ht="13.5" customHeight="1">
      <c r="B17" s="103" t="s">
        <v>76</v>
      </c>
      <c r="C17" s="104"/>
      <c r="D17" s="104"/>
      <c r="E17" s="104"/>
      <c r="F17" s="104"/>
      <c r="G17" s="104"/>
      <c r="H17" s="104"/>
      <c r="I17" s="105"/>
    </row>
    <row r="18" spans="2:9" s="25" customFormat="1" ht="27" customHeight="1">
      <c r="B18" s="126" t="s">
        <v>240</v>
      </c>
      <c r="C18" s="102"/>
      <c r="D18" s="102"/>
      <c r="E18" s="102"/>
      <c r="F18" s="34"/>
      <c r="G18" s="34"/>
      <c r="H18" s="34"/>
      <c r="I18" s="35"/>
    </row>
    <row r="19" spans="2:9" ht="13.5" customHeight="1">
      <c r="B19" s="103" t="s">
        <v>77</v>
      </c>
      <c r="C19" s="104"/>
      <c r="D19" s="104"/>
      <c r="E19" s="104"/>
      <c r="F19" s="104"/>
      <c r="G19" s="104"/>
      <c r="H19" s="104"/>
      <c r="I19" s="105"/>
    </row>
    <row r="20" spans="2:9" ht="25.5" customHeight="1" thickBot="1">
      <c r="B20" s="113" t="s">
        <v>68</v>
      </c>
      <c r="C20" s="114"/>
      <c r="D20" s="114"/>
      <c r="E20" s="114"/>
      <c r="F20" s="115"/>
      <c r="G20" s="115"/>
      <c r="H20" s="115"/>
      <c r="I20" s="116"/>
    </row>
    <row r="21" spans="2:9" ht="25.5" customHeight="1">
      <c r="B21" s="136" t="s">
        <v>205</v>
      </c>
      <c r="C21" s="137"/>
      <c r="D21" s="137"/>
      <c r="E21" s="137"/>
      <c r="F21" s="138"/>
      <c r="G21" s="138"/>
      <c r="H21" s="138"/>
      <c r="I21" s="139"/>
    </row>
    <row r="22" spans="2:9" s="25" customFormat="1" ht="27" customHeight="1">
      <c r="B22" s="101" t="s">
        <v>241</v>
      </c>
      <c r="C22" s="102"/>
      <c r="D22" s="102"/>
      <c r="E22" s="121"/>
      <c r="F22" s="34"/>
      <c r="G22" s="34"/>
      <c r="H22" s="34"/>
      <c r="I22" s="35"/>
    </row>
    <row r="23" spans="2:9" ht="24.75" customHeight="1">
      <c r="B23" s="103" t="s">
        <v>290</v>
      </c>
      <c r="C23" s="104"/>
      <c r="D23" s="104"/>
      <c r="E23" s="104"/>
      <c r="F23" s="104"/>
      <c r="G23" s="104"/>
      <c r="H23" s="104"/>
      <c r="I23" s="105"/>
    </row>
    <row r="24" spans="2:9" ht="13.5">
      <c r="B24" s="130" t="s">
        <v>237</v>
      </c>
      <c r="C24" s="131"/>
      <c r="D24" s="131"/>
      <c r="E24" s="131"/>
      <c r="F24" s="131"/>
      <c r="G24" s="131"/>
      <c r="H24" s="131"/>
      <c r="I24" s="132"/>
    </row>
    <row r="25" spans="2:9" s="25" customFormat="1" ht="13.5">
      <c r="B25" s="101" t="s">
        <v>242</v>
      </c>
      <c r="C25" s="102"/>
      <c r="D25" s="102"/>
      <c r="E25" s="121"/>
      <c r="F25" s="34"/>
      <c r="G25" s="34"/>
      <c r="H25" s="34"/>
      <c r="I25" s="36"/>
    </row>
    <row r="26" spans="2:9" ht="13.5" customHeight="1">
      <c r="B26" s="133" t="s">
        <v>365</v>
      </c>
      <c r="C26" s="134"/>
      <c r="D26" s="134"/>
      <c r="E26" s="134"/>
      <c r="F26" s="134"/>
      <c r="G26" s="134"/>
      <c r="H26" s="134"/>
      <c r="I26" s="135"/>
    </row>
    <row r="27" spans="2:9" s="25" customFormat="1" ht="13.5">
      <c r="B27" s="126" t="s">
        <v>291</v>
      </c>
      <c r="C27" s="102"/>
      <c r="D27" s="102"/>
      <c r="E27" s="121"/>
      <c r="F27" s="34"/>
      <c r="G27" s="34"/>
      <c r="H27" s="34"/>
      <c r="I27" s="36"/>
    </row>
    <row r="28" spans="2:9" ht="13.5" customHeight="1">
      <c r="B28" s="127" t="s">
        <v>293</v>
      </c>
      <c r="C28" s="128"/>
      <c r="D28" s="128"/>
      <c r="E28" s="128"/>
      <c r="F28" s="128"/>
      <c r="G28" s="128"/>
      <c r="H28" s="128"/>
      <c r="I28" s="129"/>
    </row>
    <row r="29" spans="2:9" ht="25.5" customHeight="1" thickBot="1">
      <c r="B29" s="109" t="s">
        <v>68</v>
      </c>
      <c r="C29" s="110"/>
      <c r="D29" s="110"/>
      <c r="E29" s="110"/>
      <c r="F29" s="111"/>
      <c r="G29" s="111"/>
      <c r="H29" s="111"/>
      <c r="I29" s="112"/>
    </row>
    <row r="30" spans="2:9" ht="25.5" customHeight="1">
      <c r="B30" s="122" t="s">
        <v>206</v>
      </c>
      <c r="C30" s="123"/>
      <c r="D30" s="123"/>
      <c r="E30" s="123"/>
      <c r="F30" s="124"/>
      <c r="G30" s="124"/>
      <c r="H30" s="124"/>
      <c r="I30" s="125"/>
    </row>
    <row r="31" spans="2:9" ht="13.5">
      <c r="B31" s="101" t="s">
        <v>243</v>
      </c>
      <c r="C31" s="102"/>
      <c r="D31" s="102"/>
      <c r="E31" s="121"/>
      <c r="F31" s="34"/>
      <c r="G31" s="34"/>
      <c r="H31" s="34"/>
      <c r="I31" s="36"/>
    </row>
    <row r="32" spans="2:9" ht="13.5" customHeight="1">
      <c r="B32" s="103" t="s">
        <v>80</v>
      </c>
      <c r="C32" s="104"/>
      <c r="D32" s="104"/>
      <c r="E32" s="104"/>
      <c r="F32" s="104"/>
      <c r="G32" s="104"/>
      <c r="H32" s="104"/>
      <c r="I32" s="105"/>
    </row>
    <row r="33" spans="2:9" ht="25.5" customHeight="1" thickBot="1">
      <c r="B33" s="113" t="s">
        <v>68</v>
      </c>
      <c r="C33" s="114"/>
      <c r="D33" s="114"/>
      <c r="E33" s="114"/>
      <c r="F33" s="115"/>
      <c r="G33" s="115"/>
      <c r="H33" s="115"/>
      <c r="I33" s="116"/>
    </row>
    <row r="34" spans="2:9" ht="25.5" customHeight="1">
      <c r="B34" s="117" t="s">
        <v>294</v>
      </c>
      <c r="C34" s="118"/>
      <c r="D34" s="118"/>
      <c r="E34" s="118"/>
      <c r="F34" s="119"/>
      <c r="G34" s="119"/>
      <c r="H34" s="119"/>
      <c r="I34" s="120"/>
    </row>
    <row r="35" spans="2:9" ht="27" customHeight="1">
      <c r="B35" s="101" t="s">
        <v>244</v>
      </c>
      <c r="C35" s="102"/>
      <c r="D35" s="102"/>
      <c r="E35" s="121"/>
      <c r="F35" s="34"/>
      <c r="G35" s="34"/>
      <c r="H35" s="34"/>
      <c r="I35" s="36"/>
    </row>
    <row r="36" spans="2:9" ht="13.5" customHeight="1">
      <c r="B36" s="103" t="s">
        <v>78</v>
      </c>
      <c r="C36" s="104"/>
      <c r="D36" s="104"/>
      <c r="E36" s="104"/>
      <c r="F36" s="104"/>
      <c r="G36" s="104"/>
      <c r="H36" s="104"/>
      <c r="I36" s="105"/>
    </row>
    <row r="37" spans="2:9" ht="27" customHeight="1">
      <c r="B37" s="101" t="s">
        <v>245</v>
      </c>
      <c r="C37" s="102"/>
      <c r="D37" s="102"/>
      <c r="E37" s="102"/>
      <c r="F37" s="34"/>
      <c r="G37" s="34"/>
      <c r="H37" s="34"/>
      <c r="I37" s="36"/>
    </row>
    <row r="38" spans="2:9" ht="13.5" customHeight="1">
      <c r="B38" s="103" t="s">
        <v>79</v>
      </c>
      <c r="C38" s="104"/>
      <c r="D38" s="104"/>
      <c r="E38" s="104"/>
      <c r="F38" s="104"/>
      <c r="G38" s="104"/>
      <c r="H38" s="104"/>
      <c r="I38" s="105"/>
    </row>
    <row r="39" spans="2:9" ht="13.5" customHeight="1">
      <c r="B39" s="106" t="s">
        <v>366</v>
      </c>
      <c r="C39" s="107"/>
      <c r="D39" s="107"/>
      <c r="E39" s="107"/>
      <c r="F39" s="107"/>
      <c r="G39" s="107"/>
      <c r="H39" s="107"/>
      <c r="I39" s="108"/>
    </row>
    <row r="40" spans="2:9" ht="25.5" customHeight="1" thickBot="1">
      <c r="B40" s="109" t="s">
        <v>68</v>
      </c>
      <c r="C40" s="110"/>
      <c r="D40" s="110"/>
      <c r="E40" s="110"/>
      <c r="F40" s="111"/>
      <c r="G40" s="111"/>
      <c r="H40" s="111"/>
      <c r="I40" s="112"/>
    </row>
    <row r="46" spans="1:12" s="26" customFormat="1" ht="33" customHeight="1">
      <c r="A46" s="21"/>
      <c r="B46" s="21"/>
      <c r="F46" s="27"/>
      <c r="G46" s="27"/>
      <c r="H46" s="27"/>
      <c r="I46" s="27"/>
      <c r="J46" s="21"/>
      <c r="K46" s="21"/>
      <c r="L46" s="21"/>
    </row>
  </sheetData>
  <sheetProtection formatRows="0" selectLockedCells="1"/>
  <mergeCells count="41">
    <mergeCell ref="B2:E2"/>
    <mergeCell ref="B3:I3"/>
    <mergeCell ref="B4:I4"/>
    <mergeCell ref="B5:E5"/>
    <mergeCell ref="B6:I6"/>
    <mergeCell ref="B7:I7"/>
    <mergeCell ref="B8:I8"/>
    <mergeCell ref="B9:I9"/>
    <mergeCell ref="B10:I10"/>
    <mergeCell ref="B17:I17"/>
    <mergeCell ref="B11:E11"/>
    <mergeCell ref="B12:I12"/>
    <mergeCell ref="B18:E18"/>
    <mergeCell ref="B19:I19"/>
    <mergeCell ref="B13:I13"/>
    <mergeCell ref="B14:I14"/>
    <mergeCell ref="B15:I15"/>
    <mergeCell ref="B23:I23"/>
    <mergeCell ref="B16:E16"/>
    <mergeCell ref="B24:I24"/>
    <mergeCell ref="B25:E25"/>
    <mergeCell ref="B26:I26"/>
    <mergeCell ref="B20:I20"/>
    <mergeCell ref="B21:I21"/>
    <mergeCell ref="B22:E22"/>
    <mergeCell ref="B29:I29"/>
    <mergeCell ref="B30:I30"/>
    <mergeCell ref="B31:E31"/>
    <mergeCell ref="B32:I32"/>
    <mergeCell ref="B27:E27"/>
    <mergeCell ref="B28:I28"/>
    <mergeCell ref="B1:D1"/>
    <mergeCell ref="E1:I1"/>
    <mergeCell ref="B37:E37"/>
    <mergeCell ref="B38:I38"/>
    <mergeCell ref="B39:I39"/>
    <mergeCell ref="B40:I40"/>
    <mergeCell ref="B33:I33"/>
    <mergeCell ref="B34:I34"/>
    <mergeCell ref="B35:E35"/>
    <mergeCell ref="B36:I36"/>
  </mergeCells>
  <dataValidations count="1">
    <dataValidation allowBlank="1" promptTitle="Pick One" prompt="Please pick one of the options from the list." error="You must pick one of the options from the list." sqref="F37:I37 F27:I27 F31:I31 F35:I35 F22:I22 F25:I25 F18:I18 F16:I16 F11:I11 F5:I5"/>
  </dataValidations>
  <printOptions horizontalCentered="1"/>
  <pageMargins left="0.25" right="0.25" top="0.55" bottom="0.35" header="0.25" footer="0.25"/>
  <pageSetup fitToHeight="0" fitToWidth="1" horizontalDpi="600" verticalDpi="600" orientation="landscape" r:id="rId1"/>
  <headerFooter>
    <oddHeader>&amp;C&amp;"-,Bold"&amp;10DSP Initial Performance Evaluation - Core Competencies</oddHeader>
    <oddFooter>&amp;CPage &amp;P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B1:M28"/>
  <sheetViews>
    <sheetView showGridLines="0" zoomScaleSheetLayoutView="85" workbookViewId="0" topLeftCell="A1">
      <selection activeCell="B27" sqref="B27:I27"/>
    </sheetView>
  </sheetViews>
  <sheetFormatPr defaultColWidth="9.140625" defaultRowHeight="33" customHeight="1"/>
  <cols>
    <col min="1" max="1" width="1.7109375" style="21" customWidth="1"/>
    <col min="2" max="2" width="20.7109375" style="26" customWidth="1"/>
    <col min="3" max="3" width="33.7109375" style="26" customWidth="1"/>
    <col min="4" max="4" width="7.140625" style="26" customWidth="1"/>
    <col min="5" max="5" width="33.7109375" style="26" customWidth="1"/>
    <col min="6" max="9" width="8.7109375" style="27" customWidth="1"/>
    <col min="10" max="10" width="1.1484375" style="21" customWidth="1"/>
    <col min="11" max="16384" width="9.140625" style="21" customWidth="1"/>
  </cols>
  <sheetData>
    <row r="1" spans="2:13" ht="18" customHeight="1" thickBot="1">
      <c r="B1" s="99" t="s">
        <v>193</v>
      </c>
      <c r="C1" s="99"/>
      <c r="D1" s="99"/>
      <c r="E1" s="100" t="str">
        <f>'Personal Data'!B4</f>
        <v> </v>
      </c>
      <c r="F1" s="100"/>
      <c r="G1" s="100"/>
      <c r="H1" s="100"/>
      <c r="I1" s="100"/>
      <c r="J1" s="22"/>
      <c r="K1" s="22"/>
      <c r="L1" s="22"/>
      <c r="M1" s="22"/>
    </row>
    <row r="2" spans="2:9" ht="23.25" thickBot="1">
      <c r="B2" s="148" t="s">
        <v>1</v>
      </c>
      <c r="C2" s="149"/>
      <c r="D2" s="149"/>
      <c r="E2" s="149"/>
      <c r="F2" s="23" t="s">
        <v>273</v>
      </c>
      <c r="G2" s="23" t="s">
        <v>272</v>
      </c>
      <c r="H2" s="23" t="s">
        <v>200</v>
      </c>
      <c r="I2" s="24" t="s">
        <v>201</v>
      </c>
    </row>
    <row r="3" spans="2:9" ht="15.75" thickBot="1">
      <c r="B3" s="150" t="s">
        <v>73</v>
      </c>
      <c r="C3" s="151"/>
      <c r="D3" s="151"/>
      <c r="E3" s="151"/>
      <c r="F3" s="151"/>
      <c r="G3" s="151"/>
      <c r="H3" s="151"/>
      <c r="I3" s="152"/>
    </row>
    <row r="4" spans="2:9" ht="25.5" customHeight="1">
      <c r="B4" s="157" t="s">
        <v>207</v>
      </c>
      <c r="C4" s="118"/>
      <c r="D4" s="118"/>
      <c r="E4" s="118"/>
      <c r="F4" s="119"/>
      <c r="G4" s="119"/>
      <c r="H4" s="119"/>
      <c r="I4" s="120"/>
    </row>
    <row r="5" spans="2:9" ht="27" customHeight="1">
      <c r="B5" s="101" t="s">
        <v>246</v>
      </c>
      <c r="C5" s="102"/>
      <c r="D5" s="102"/>
      <c r="E5" s="121"/>
      <c r="F5" s="34"/>
      <c r="G5" s="34"/>
      <c r="H5" s="34"/>
      <c r="I5" s="35"/>
    </row>
    <row r="6" spans="2:9" ht="13.5">
      <c r="B6" s="103" t="s">
        <v>29</v>
      </c>
      <c r="C6" s="104"/>
      <c r="D6" s="104"/>
      <c r="E6" s="104"/>
      <c r="F6" s="104"/>
      <c r="G6" s="104"/>
      <c r="H6" s="104"/>
      <c r="I6" s="105"/>
    </row>
    <row r="7" spans="2:9" ht="13.5">
      <c r="B7" s="130" t="s">
        <v>81</v>
      </c>
      <c r="C7" s="131"/>
      <c r="D7" s="131"/>
      <c r="E7" s="131"/>
      <c r="F7" s="131"/>
      <c r="G7" s="131"/>
      <c r="H7" s="131"/>
      <c r="I7" s="132"/>
    </row>
    <row r="8" spans="2:9" ht="27" customHeight="1">
      <c r="B8" s="101" t="s">
        <v>247</v>
      </c>
      <c r="C8" s="102"/>
      <c r="D8" s="102"/>
      <c r="E8" s="121"/>
      <c r="F8" s="34"/>
      <c r="G8" s="34"/>
      <c r="H8" s="34"/>
      <c r="I8" s="35"/>
    </row>
    <row r="9" spans="2:9" ht="13.5">
      <c r="B9" s="103" t="s">
        <v>82</v>
      </c>
      <c r="C9" s="104"/>
      <c r="D9" s="104"/>
      <c r="E9" s="104"/>
      <c r="F9" s="104"/>
      <c r="G9" s="104"/>
      <c r="H9" s="104"/>
      <c r="I9" s="105"/>
    </row>
    <row r="10" spans="2:9" ht="13.5">
      <c r="B10" s="101" t="s">
        <v>248</v>
      </c>
      <c r="C10" s="102"/>
      <c r="D10" s="102"/>
      <c r="E10" s="121"/>
      <c r="F10" s="34"/>
      <c r="G10" s="34"/>
      <c r="H10" s="34"/>
      <c r="I10" s="36"/>
    </row>
    <row r="11" spans="2:9" ht="13.5">
      <c r="B11" s="133" t="s">
        <v>367</v>
      </c>
      <c r="C11" s="134"/>
      <c r="D11" s="134"/>
      <c r="E11" s="134"/>
      <c r="F11" s="134"/>
      <c r="G11" s="134"/>
      <c r="H11" s="134"/>
      <c r="I11" s="135"/>
    </row>
    <row r="12" spans="2:9" ht="25.5" customHeight="1" thickBot="1">
      <c r="B12" s="109" t="s">
        <v>68</v>
      </c>
      <c r="C12" s="110"/>
      <c r="D12" s="110"/>
      <c r="E12" s="110"/>
      <c r="F12" s="111"/>
      <c r="G12" s="111"/>
      <c r="H12" s="111"/>
      <c r="I12" s="112"/>
    </row>
    <row r="13" spans="2:9" ht="25.5" customHeight="1">
      <c r="B13" s="157" t="s">
        <v>208</v>
      </c>
      <c r="C13" s="118"/>
      <c r="D13" s="118"/>
      <c r="E13" s="118"/>
      <c r="F13" s="119"/>
      <c r="G13" s="119"/>
      <c r="H13" s="119"/>
      <c r="I13" s="120"/>
    </row>
    <row r="14" spans="2:9" ht="27" customHeight="1">
      <c r="B14" s="126" t="s">
        <v>295</v>
      </c>
      <c r="C14" s="102"/>
      <c r="D14" s="102"/>
      <c r="E14" s="121"/>
      <c r="F14" s="34"/>
      <c r="G14" s="34"/>
      <c r="H14" s="34"/>
      <c r="I14" s="36"/>
    </row>
    <row r="15" spans="2:9" ht="13.5">
      <c r="B15" s="103" t="s">
        <v>83</v>
      </c>
      <c r="C15" s="104"/>
      <c r="D15" s="104"/>
      <c r="E15" s="104"/>
      <c r="F15" s="104"/>
      <c r="G15" s="104"/>
      <c r="H15" s="104"/>
      <c r="I15" s="105"/>
    </row>
    <row r="16" spans="2:9" ht="13.5">
      <c r="B16" s="130" t="s">
        <v>368</v>
      </c>
      <c r="C16" s="131"/>
      <c r="D16" s="131"/>
      <c r="E16" s="131"/>
      <c r="F16" s="131"/>
      <c r="G16" s="131"/>
      <c r="H16" s="131"/>
      <c r="I16" s="132"/>
    </row>
    <row r="17" spans="2:9" ht="13.5">
      <c r="B17" s="130" t="s">
        <v>84</v>
      </c>
      <c r="C17" s="131"/>
      <c r="D17" s="131"/>
      <c r="E17" s="131"/>
      <c r="F17" s="131"/>
      <c r="G17" s="131"/>
      <c r="H17" s="131"/>
      <c r="I17" s="132"/>
    </row>
    <row r="18" spans="2:9" ht="13.5">
      <c r="B18" s="130" t="s">
        <v>85</v>
      </c>
      <c r="C18" s="131"/>
      <c r="D18" s="131"/>
      <c r="E18" s="131"/>
      <c r="F18" s="131"/>
      <c r="G18" s="131"/>
      <c r="H18" s="131"/>
      <c r="I18" s="132"/>
    </row>
    <row r="19" spans="2:9" ht="13.5">
      <c r="B19" s="126" t="s">
        <v>296</v>
      </c>
      <c r="C19" s="102"/>
      <c r="D19" s="102"/>
      <c r="E19" s="121"/>
      <c r="F19" s="34"/>
      <c r="G19" s="34"/>
      <c r="H19" s="34"/>
      <c r="I19" s="36"/>
    </row>
    <row r="20" spans="2:9" ht="13.5">
      <c r="B20" s="103" t="s">
        <v>86</v>
      </c>
      <c r="C20" s="104"/>
      <c r="D20" s="104"/>
      <c r="E20" s="104"/>
      <c r="F20" s="104"/>
      <c r="G20" s="104"/>
      <c r="H20" s="104"/>
      <c r="I20" s="105"/>
    </row>
    <row r="21" spans="2:9" ht="13.5">
      <c r="B21" s="130" t="s">
        <v>369</v>
      </c>
      <c r="C21" s="131"/>
      <c r="D21" s="131"/>
      <c r="E21" s="131"/>
      <c r="F21" s="131"/>
      <c r="G21" s="131"/>
      <c r="H21" s="131"/>
      <c r="I21" s="132"/>
    </row>
    <row r="22" spans="2:9" ht="13.5">
      <c r="B22" s="101" t="s">
        <v>249</v>
      </c>
      <c r="C22" s="102"/>
      <c r="D22" s="102"/>
      <c r="E22" s="121"/>
      <c r="F22" s="34"/>
      <c r="G22" s="34"/>
      <c r="H22" s="34"/>
      <c r="I22" s="36"/>
    </row>
    <row r="23" spans="2:9" ht="13.5">
      <c r="B23" s="103" t="s">
        <v>87</v>
      </c>
      <c r="C23" s="104"/>
      <c r="D23" s="104"/>
      <c r="E23" s="104"/>
      <c r="F23" s="104"/>
      <c r="G23" s="104"/>
      <c r="H23" s="104"/>
      <c r="I23" s="105"/>
    </row>
    <row r="24" spans="2:9" ht="13.5">
      <c r="B24" s="130" t="s">
        <v>88</v>
      </c>
      <c r="C24" s="131"/>
      <c r="D24" s="131"/>
      <c r="E24" s="131"/>
      <c r="F24" s="131"/>
      <c r="G24" s="131"/>
      <c r="H24" s="131"/>
      <c r="I24" s="132"/>
    </row>
    <row r="25" spans="2:9" ht="26.25" customHeight="1">
      <c r="B25" s="101" t="s">
        <v>250</v>
      </c>
      <c r="C25" s="102"/>
      <c r="D25" s="102"/>
      <c r="E25" s="121"/>
      <c r="F25" s="34"/>
      <c r="G25" s="34"/>
      <c r="H25" s="34"/>
      <c r="I25" s="36"/>
    </row>
    <row r="26" spans="2:9" ht="13.5">
      <c r="B26" s="103" t="s">
        <v>209</v>
      </c>
      <c r="C26" s="104"/>
      <c r="D26" s="104"/>
      <c r="E26" s="104"/>
      <c r="F26" s="104"/>
      <c r="G26" s="104"/>
      <c r="H26" s="104"/>
      <c r="I26" s="105"/>
    </row>
    <row r="27" spans="2:9" ht="13.5">
      <c r="B27" s="106" t="s">
        <v>89</v>
      </c>
      <c r="C27" s="107"/>
      <c r="D27" s="107"/>
      <c r="E27" s="107"/>
      <c r="F27" s="107"/>
      <c r="G27" s="107"/>
      <c r="H27" s="107"/>
      <c r="I27" s="108"/>
    </row>
    <row r="28" spans="2:9" ht="25.5" customHeight="1" thickBot="1">
      <c r="B28" s="109" t="s">
        <v>68</v>
      </c>
      <c r="C28" s="110"/>
      <c r="D28" s="110"/>
      <c r="E28" s="110"/>
      <c r="F28" s="111"/>
      <c r="G28" s="111"/>
      <c r="H28" s="111"/>
      <c r="I28" s="112"/>
    </row>
  </sheetData>
  <sheetProtection formatRows="0" selectLockedCells="1"/>
  <mergeCells count="29">
    <mergeCell ref="B1:D1"/>
    <mergeCell ref="E1:I1"/>
    <mergeCell ref="B2:E2"/>
    <mergeCell ref="B7:I7"/>
    <mergeCell ref="B8:E8"/>
    <mergeCell ref="B9:I9"/>
    <mergeCell ref="B3:I3"/>
    <mergeCell ref="B4:I4"/>
    <mergeCell ref="B5:E5"/>
    <mergeCell ref="B6:I6"/>
    <mergeCell ref="B15:I15"/>
    <mergeCell ref="B16:I16"/>
    <mergeCell ref="B17:I17"/>
    <mergeCell ref="B18:I18"/>
    <mergeCell ref="B19:E19"/>
    <mergeCell ref="B10:E10"/>
    <mergeCell ref="B11:I11"/>
    <mergeCell ref="B12:I12"/>
    <mergeCell ref="B13:I13"/>
    <mergeCell ref="B14:E14"/>
    <mergeCell ref="B25:E25"/>
    <mergeCell ref="B26:I26"/>
    <mergeCell ref="B27:I27"/>
    <mergeCell ref="B28:I28"/>
    <mergeCell ref="B20:I20"/>
    <mergeCell ref="B21:I21"/>
    <mergeCell ref="B22:E22"/>
    <mergeCell ref="B23:I23"/>
    <mergeCell ref="B24:I24"/>
  </mergeCells>
  <dataValidations count="1">
    <dataValidation allowBlank="1" promptTitle="Pick One" prompt="Please pick one of the options from the list." error="You must pick one of the options from the list." sqref="F19:I19 F5:I5 F8:I8 F10:I10 F14:I14 F25:I25 F22:I22"/>
  </dataValidations>
  <printOptions horizontalCentered="1"/>
  <pageMargins left="0.25" right="0.25" top="0.55" bottom="0.35" header="0.25" footer="0.25"/>
  <pageSetup fitToHeight="0" fitToWidth="1" horizontalDpi="600" verticalDpi="600" orientation="landscape" r:id="rId1"/>
  <headerFooter>
    <oddHeader>&amp;C&amp;"-,Bold"&amp;10DSP Initial Performance Evaluation - Core Competencies</oddHeader>
    <oddFooter>&amp;CPage &amp;P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B1:M63"/>
  <sheetViews>
    <sheetView showGridLines="0" zoomScaleSheetLayoutView="85" workbookViewId="0" topLeftCell="A49">
      <selection activeCell="B49" sqref="B49:I49"/>
    </sheetView>
  </sheetViews>
  <sheetFormatPr defaultColWidth="9.140625" defaultRowHeight="33" customHeight="1"/>
  <cols>
    <col min="1" max="1" width="1.7109375" style="21" customWidth="1"/>
    <col min="2" max="2" width="20.7109375" style="26" customWidth="1"/>
    <col min="3" max="3" width="33.7109375" style="26" customWidth="1"/>
    <col min="4" max="4" width="7.140625" style="26" customWidth="1"/>
    <col min="5" max="5" width="33.7109375" style="26" customWidth="1"/>
    <col min="6" max="9" width="8.7109375" style="27" customWidth="1"/>
    <col min="10" max="10" width="1.1484375" style="21" customWidth="1"/>
    <col min="11" max="16384" width="9.140625" style="21" customWidth="1"/>
  </cols>
  <sheetData>
    <row r="1" spans="2:13" ht="18" customHeight="1" thickBot="1">
      <c r="B1" s="99" t="s">
        <v>193</v>
      </c>
      <c r="C1" s="99"/>
      <c r="D1" s="99"/>
      <c r="E1" s="100" t="str">
        <f>'Personal Data'!B4</f>
        <v> </v>
      </c>
      <c r="F1" s="100"/>
      <c r="G1" s="100"/>
      <c r="H1" s="100"/>
      <c r="I1" s="100"/>
      <c r="J1" s="22"/>
      <c r="K1" s="22"/>
      <c r="L1" s="22"/>
      <c r="M1" s="22"/>
    </row>
    <row r="2" spans="2:9" ht="23.25" thickBot="1">
      <c r="B2" s="148" t="s">
        <v>1</v>
      </c>
      <c r="C2" s="149"/>
      <c r="D2" s="149"/>
      <c r="E2" s="149"/>
      <c r="F2" s="23" t="s">
        <v>273</v>
      </c>
      <c r="G2" s="23" t="s">
        <v>272</v>
      </c>
      <c r="H2" s="23" t="s">
        <v>200</v>
      </c>
      <c r="I2" s="24" t="s">
        <v>201</v>
      </c>
    </row>
    <row r="3" spans="2:9" ht="15.75" thickBot="1">
      <c r="B3" s="150" t="s">
        <v>61</v>
      </c>
      <c r="C3" s="151"/>
      <c r="D3" s="151"/>
      <c r="E3" s="151"/>
      <c r="F3" s="151"/>
      <c r="G3" s="151"/>
      <c r="H3" s="151"/>
      <c r="I3" s="152"/>
    </row>
    <row r="4" spans="2:9" ht="27" customHeight="1">
      <c r="B4" s="157" t="s">
        <v>210</v>
      </c>
      <c r="C4" s="118"/>
      <c r="D4" s="118"/>
      <c r="E4" s="118"/>
      <c r="F4" s="119"/>
      <c r="G4" s="119"/>
      <c r="H4" s="119"/>
      <c r="I4" s="120"/>
    </row>
    <row r="5" spans="2:9" ht="13.5">
      <c r="B5" s="126" t="s">
        <v>275</v>
      </c>
      <c r="C5" s="102"/>
      <c r="D5" s="102"/>
      <c r="E5" s="121"/>
      <c r="F5" s="34"/>
      <c r="G5" s="34"/>
      <c r="H5" s="34"/>
      <c r="I5" s="36"/>
    </row>
    <row r="6" spans="2:9" ht="13.5">
      <c r="B6" s="103" t="s">
        <v>360</v>
      </c>
      <c r="C6" s="104"/>
      <c r="D6" s="104"/>
      <c r="E6" s="104"/>
      <c r="F6" s="104"/>
      <c r="G6" s="104"/>
      <c r="H6" s="104"/>
      <c r="I6" s="105"/>
    </row>
    <row r="7" spans="2:9" ht="13.5">
      <c r="B7" s="130" t="s">
        <v>31</v>
      </c>
      <c r="C7" s="131"/>
      <c r="D7" s="131"/>
      <c r="E7" s="131"/>
      <c r="F7" s="131"/>
      <c r="G7" s="131"/>
      <c r="H7" s="131"/>
      <c r="I7" s="132"/>
    </row>
    <row r="8" spans="2:9" ht="13.5">
      <c r="B8" s="130" t="s">
        <v>30</v>
      </c>
      <c r="C8" s="131"/>
      <c r="D8" s="131"/>
      <c r="E8" s="131"/>
      <c r="F8" s="131"/>
      <c r="G8" s="131"/>
      <c r="H8" s="131"/>
      <c r="I8" s="132"/>
    </row>
    <row r="9" spans="2:9" ht="13.5">
      <c r="B9" s="130" t="s">
        <v>361</v>
      </c>
      <c r="C9" s="131"/>
      <c r="D9" s="131"/>
      <c r="E9" s="131"/>
      <c r="F9" s="131"/>
      <c r="G9" s="131"/>
      <c r="H9" s="131"/>
      <c r="I9" s="132"/>
    </row>
    <row r="10" spans="2:9" ht="25.5" customHeight="1" thickBot="1">
      <c r="B10" s="109" t="s">
        <v>68</v>
      </c>
      <c r="C10" s="110"/>
      <c r="D10" s="110"/>
      <c r="E10" s="110"/>
      <c r="F10" s="111"/>
      <c r="G10" s="111"/>
      <c r="H10" s="111"/>
      <c r="I10" s="112"/>
    </row>
    <row r="11" spans="2:9" ht="25.5" customHeight="1">
      <c r="B11" s="158" t="s">
        <v>211</v>
      </c>
      <c r="C11" s="159"/>
      <c r="D11" s="159"/>
      <c r="E11" s="159"/>
      <c r="F11" s="160"/>
      <c r="G11" s="160"/>
      <c r="H11" s="160"/>
      <c r="I11" s="161"/>
    </row>
    <row r="12" spans="2:9" ht="27" customHeight="1">
      <c r="B12" s="101" t="s">
        <v>251</v>
      </c>
      <c r="C12" s="102"/>
      <c r="D12" s="102"/>
      <c r="E12" s="121"/>
      <c r="F12" s="34"/>
      <c r="G12" s="34"/>
      <c r="H12" s="34"/>
      <c r="I12" s="36"/>
    </row>
    <row r="13" spans="2:9" ht="13.5">
      <c r="B13" s="103" t="s">
        <v>238</v>
      </c>
      <c r="C13" s="104"/>
      <c r="D13" s="104"/>
      <c r="E13" s="104"/>
      <c r="F13" s="104"/>
      <c r="G13" s="104"/>
      <c r="H13" s="104"/>
      <c r="I13" s="105"/>
    </row>
    <row r="14" spans="2:9" ht="13.5" customHeight="1">
      <c r="B14" s="130" t="s">
        <v>90</v>
      </c>
      <c r="C14" s="131"/>
      <c r="D14" s="131"/>
      <c r="E14" s="131"/>
      <c r="F14" s="131"/>
      <c r="G14" s="131"/>
      <c r="H14" s="131"/>
      <c r="I14" s="132"/>
    </row>
    <row r="15" spans="2:9" ht="13.5" customHeight="1">
      <c r="B15" s="130" t="s">
        <v>71</v>
      </c>
      <c r="C15" s="131"/>
      <c r="D15" s="131"/>
      <c r="E15" s="131"/>
      <c r="F15" s="131"/>
      <c r="G15" s="131"/>
      <c r="H15" s="131"/>
      <c r="I15" s="132"/>
    </row>
    <row r="16" spans="2:9" ht="13.5" customHeight="1">
      <c r="B16" s="130" t="s">
        <v>91</v>
      </c>
      <c r="C16" s="131"/>
      <c r="D16" s="131"/>
      <c r="E16" s="131"/>
      <c r="F16" s="131"/>
      <c r="G16" s="131"/>
      <c r="H16" s="131"/>
      <c r="I16" s="132"/>
    </row>
    <row r="17" spans="2:9" ht="13.5" customHeight="1">
      <c r="B17" s="130" t="s">
        <v>32</v>
      </c>
      <c r="C17" s="131"/>
      <c r="D17" s="131"/>
      <c r="E17" s="131"/>
      <c r="F17" s="131"/>
      <c r="G17" s="131"/>
      <c r="H17" s="131"/>
      <c r="I17" s="132"/>
    </row>
    <row r="18" spans="2:9" ht="13.5" customHeight="1">
      <c r="B18" s="130" t="s">
        <v>92</v>
      </c>
      <c r="C18" s="131"/>
      <c r="D18" s="131"/>
      <c r="E18" s="131"/>
      <c r="F18" s="131"/>
      <c r="G18" s="131"/>
      <c r="H18" s="131"/>
      <c r="I18" s="132"/>
    </row>
    <row r="19" spans="2:9" ht="13.5" customHeight="1">
      <c r="B19" s="130" t="s">
        <v>33</v>
      </c>
      <c r="C19" s="131"/>
      <c r="D19" s="131"/>
      <c r="E19" s="131"/>
      <c r="F19" s="131"/>
      <c r="G19" s="131"/>
      <c r="H19" s="131"/>
      <c r="I19" s="132"/>
    </row>
    <row r="20" spans="2:9" ht="25.5" customHeight="1" thickBot="1">
      <c r="B20" s="113" t="s">
        <v>68</v>
      </c>
      <c r="C20" s="114"/>
      <c r="D20" s="114"/>
      <c r="E20" s="114"/>
      <c r="F20" s="115"/>
      <c r="G20" s="115"/>
      <c r="H20" s="115"/>
      <c r="I20" s="116"/>
    </row>
    <row r="21" spans="2:9" ht="25.5" customHeight="1">
      <c r="B21" s="157" t="s">
        <v>212</v>
      </c>
      <c r="C21" s="118"/>
      <c r="D21" s="118"/>
      <c r="E21" s="118"/>
      <c r="F21" s="119"/>
      <c r="G21" s="119"/>
      <c r="H21" s="119"/>
      <c r="I21" s="120"/>
    </row>
    <row r="22" spans="2:9" ht="13.5">
      <c r="B22" s="126" t="s">
        <v>276</v>
      </c>
      <c r="C22" s="102"/>
      <c r="D22" s="102"/>
      <c r="E22" s="121"/>
      <c r="F22" s="34"/>
      <c r="G22" s="34"/>
      <c r="H22" s="34"/>
      <c r="I22" s="36"/>
    </row>
    <row r="23" spans="2:9" ht="13.5">
      <c r="B23" s="103" t="s">
        <v>297</v>
      </c>
      <c r="C23" s="104"/>
      <c r="D23" s="104"/>
      <c r="E23" s="104"/>
      <c r="F23" s="104"/>
      <c r="G23" s="104"/>
      <c r="H23" s="104"/>
      <c r="I23" s="105"/>
    </row>
    <row r="24" spans="2:9" ht="13.5">
      <c r="B24" s="130" t="s">
        <v>34</v>
      </c>
      <c r="C24" s="131"/>
      <c r="D24" s="131"/>
      <c r="E24" s="131"/>
      <c r="F24" s="131"/>
      <c r="G24" s="131"/>
      <c r="H24" s="131"/>
      <c r="I24" s="132"/>
    </row>
    <row r="25" spans="2:9" ht="53.25" customHeight="1">
      <c r="B25" s="126" t="s">
        <v>299</v>
      </c>
      <c r="C25" s="102"/>
      <c r="D25" s="102"/>
      <c r="E25" s="121"/>
      <c r="F25" s="34"/>
      <c r="G25" s="34"/>
      <c r="H25" s="34"/>
      <c r="I25" s="36"/>
    </row>
    <row r="26" spans="2:9" ht="13.5">
      <c r="B26" s="165" t="s">
        <v>298</v>
      </c>
      <c r="C26" s="166"/>
      <c r="D26" s="166"/>
      <c r="E26" s="166"/>
      <c r="F26" s="166"/>
      <c r="G26" s="166"/>
      <c r="H26" s="166"/>
      <c r="I26" s="167"/>
    </row>
    <row r="27" spans="2:9" ht="24" customHeight="1">
      <c r="B27" s="162" t="s">
        <v>362</v>
      </c>
      <c r="C27" s="163"/>
      <c r="D27" s="163"/>
      <c r="E27" s="163"/>
      <c r="F27" s="163"/>
      <c r="G27" s="163"/>
      <c r="H27" s="163"/>
      <c r="I27" s="164"/>
    </row>
    <row r="28" spans="2:9" ht="13.5" customHeight="1">
      <c r="B28" s="162" t="s">
        <v>363</v>
      </c>
      <c r="C28" s="163"/>
      <c r="D28" s="163"/>
      <c r="E28" s="163"/>
      <c r="F28" s="163"/>
      <c r="G28" s="163"/>
      <c r="H28" s="163"/>
      <c r="I28" s="164"/>
    </row>
    <row r="29" spans="2:9" ht="25.5" customHeight="1" thickBot="1">
      <c r="B29" s="109" t="s">
        <v>68</v>
      </c>
      <c r="C29" s="110"/>
      <c r="D29" s="110"/>
      <c r="E29" s="110"/>
      <c r="F29" s="111"/>
      <c r="G29" s="111"/>
      <c r="H29" s="111"/>
      <c r="I29" s="112"/>
    </row>
    <row r="30" spans="2:9" ht="25.5" customHeight="1">
      <c r="B30" s="158" t="s">
        <v>213</v>
      </c>
      <c r="C30" s="159"/>
      <c r="D30" s="159"/>
      <c r="E30" s="159"/>
      <c r="F30" s="160"/>
      <c r="G30" s="160"/>
      <c r="H30" s="160"/>
      <c r="I30" s="161"/>
    </row>
    <row r="31" spans="2:9" ht="27" customHeight="1">
      <c r="B31" s="126" t="s">
        <v>300</v>
      </c>
      <c r="C31" s="102"/>
      <c r="D31" s="102"/>
      <c r="E31" s="121"/>
      <c r="F31" s="34"/>
      <c r="G31" s="34"/>
      <c r="H31" s="34"/>
      <c r="I31" s="36"/>
    </row>
    <row r="32" spans="2:9" ht="13.5">
      <c r="B32" s="103" t="s">
        <v>93</v>
      </c>
      <c r="C32" s="104"/>
      <c r="D32" s="104"/>
      <c r="E32" s="104"/>
      <c r="F32" s="104"/>
      <c r="G32" s="104"/>
      <c r="H32" s="104"/>
      <c r="I32" s="105"/>
    </row>
    <row r="33" spans="2:9" ht="13.5">
      <c r="B33" s="130" t="s">
        <v>94</v>
      </c>
      <c r="C33" s="131"/>
      <c r="D33" s="131"/>
      <c r="E33" s="131"/>
      <c r="F33" s="131"/>
      <c r="G33" s="131"/>
      <c r="H33" s="131"/>
      <c r="I33" s="132"/>
    </row>
    <row r="34" spans="2:9" ht="13.5">
      <c r="B34" s="130" t="s">
        <v>301</v>
      </c>
      <c r="C34" s="131"/>
      <c r="D34" s="131"/>
      <c r="E34" s="131"/>
      <c r="F34" s="131"/>
      <c r="G34" s="131"/>
      <c r="H34" s="131"/>
      <c r="I34" s="132"/>
    </row>
    <row r="35" spans="2:9" ht="13.5">
      <c r="B35" s="130" t="s">
        <v>95</v>
      </c>
      <c r="C35" s="131"/>
      <c r="D35" s="131"/>
      <c r="E35" s="131"/>
      <c r="F35" s="131"/>
      <c r="G35" s="131"/>
      <c r="H35" s="131"/>
      <c r="I35" s="132"/>
    </row>
    <row r="36" spans="2:9" ht="13.5">
      <c r="B36" s="130" t="s">
        <v>96</v>
      </c>
      <c r="C36" s="131"/>
      <c r="D36" s="131"/>
      <c r="E36" s="131"/>
      <c r="F36" s="131"/>
      <c r="G36" s="131"/>
      <c r="H36" s="131"/>
      <c r="I36" s="132"/>
    </row>
    <row r="37" spans="2:9" ht="25.5" customHeight="1" thickBot="1">
      <c r="B37" s="109" t="s">
        <v>68</v>
      </c>
      <c r="C37" s="110"/>
      <c r="D37" s="110"/>
      <c r="E37" s="110"/>
      <c r="F37" s="111"/>
      <c r="G37" s="111"/>
      <c r="H37" s="111"/>
      <c r="I37" s="112"/>
    </row>
    <row r="38" spans="2:9" ht="25.5" customHeight="1">
      <c r="B38" s="157" t="s">
        <v>214</v>
      </c>
      <c r="C38" s="118"/>
      <c r="D38" s="118"/>
      <c r="E38" s="118"/>
      <c r="F38" s="119"/>
      <c r="G38" s="119"/>
      <c r="H38" s="119"/>
      <c r="I38" s="120"/>
    </row>
    <row r="39" spans="2:9" ht="13.5">
      <c r="B39" s="101" t="s">
        <v>252</v>
      </c>
      <c r="C39" s="102"/>
      <c r="D39" s="102"/>
      <c r="E39" s="121"/>
      <c r="F39" s="34"/>
      <c r="G39" s="34"/>
      <c r="H39" s="34"/>
      <c r="I39" s="36"/>
    </row>
    <row r="40" spans="2:9" ht="13.5">
      <c r="B40" s="103" t="s">
        <v>302</v>
      </c>
      <c r="C40" s="104"/>
      <c r="D40" s="104"/>
      <c r="E40" s="104"/>
      <c r="F40" s="104"/>
      <c r="G40" s="104"/>
      <c r="H40" s="104"/>
      <c r="I40" s="105"/>
    </row>
    <row r="41" spans="2:9" ht="13.5">
      <c r="B41" s="106" t="s">
        <v>35</v>
      </c>
      <c r="C41" s="107"/>
      <c r="D41" s="107"/>
      <c r="E41" s="107"/>
      <c r="F41" s="107"/>
      <c r="G41" s="107"/>
      <c r="H41" s="107"/>
      <c r="I41" s="108"/>
    </row>
    <row r="42" spans="2:9" ht="13.5">
      <c r="B42" s="101" t="s">
        <v>253</v>
      </c>
      <c r="C42" s="102"/>
      <c r="D42" s="102"/>
      <c r="E42" s="121"/>
      <c r="F42" s="34"/>
      <c r="G42" s="34"/>
      <c r="H42" s="34"/>
      <c r="I42" s="36"/>
    </row>
    <row r="43" spans="2:9" ht="13.5" customHeight="1">
      <c r="B43" s="103" t="s">
        <v>303</v>
      </c>
      <c r="C43" s="104"/>
      <c r="D43" s="104"/>
      <c r="E43" s="104"/>
      <c r="F43" s="104"/>
      <c r="G43" s="104"/>
      <c r="H43" s="104"/>
      <c r="I43" s="105"/>
    </row>
    <row r="44" spans="2:9" ht="13.5">
      <c r="B44" s="101" t="s">
        <v>254</v>
      </c>
      <c r="C44" s="102"/>
      <c r="D44" s="102"/>
      <c r="E44" s="121"/>
      <c r="F44" s="34"/>
      <c r="G44" s="34"/>
      <c r="H44" s="34"/>
      <c r="I44" s="36"/>
    </row>
    <row r="45" spans="2:9" ht="13.5">
      <c r="B45" s="103" t="s">
        <v>36</v>
      </c>
      <c r="C45" s="104"/>
      <c r="D45" s="104"/>
      <c r="E45" s="104"/>
      <c r="F45" s="104"/>
      <c r="G45" s="104"/>
      <c r="H45" s="104"/>
      <c r="I45" s="105"/>
    </row>
    <row r="46" spans="2:9" ht="25.5" customHeight="1" thickBot="1">
      <c r="B46" s="109" t="s">
        <v>68</v>
      </c>
      <c r="C46" s="110"/>
      <c r="D46" s="110"/>
      <c r="E46" s="110"/>
      <c r="F46" s="111"/>
      <c r="G46" s="111"/>
      <c r="H46" s="111"/>
      <c r="I46" s="112"/>
    </row>
    <row r="47" spans="2:9" ht="25.5" customHeight="1">
      <c r="B47" s="158" t="s">
        <v>215</v>
      </c>
      <c r="C47" s="159"/>
      <c r="D47" s="159"/>
      <c r="E47" s="159"/>
      <c r="F47" s="160"/>
      <c r="G47" s="160"/>
      <c r="H47" s="160"/>
      <c r="I47" s="161"/>
    </row>
    <row r="48" spans="2:9" ht="13.5">
      <c r="B48" s="101" t="s">
        <v>255</v>
      </c>
      <c r="C48" s="102"/>
      <c r="D48" s="102"/>
      <c r="E48" s="121"/>
      <c r="F48" s="34"/>
      <c r="G48" s="34"/>
      <c r="H48" s="34"/>
      <c r="I48" s="36"/>
    </row>
    <row r="49" spans="2:9" ht="13.5">
      <c r="B49" s="103" t="s">
        <v>364</v>
      </c>
      <c r="C49" s="104"/>
      <c r="D49" s="104"/>
      <c r="E49" s="104"/>
      <c r="F49" s="104"/>
      <c r="G49" s="104"/>
      <c r="H49" s="104"/>
      <c r="I49" s="105"/>
    </row>
    <row r="50" spans="2:9" ht="13.5">
      <c r="B50" s="126" t="s">
        <v>304</v>
      </c>
      <c r="C50" s="102"/>
      <c r="D50" s="102"/>
      <c r="E50" s="121"/>
      <c r="F50" s="34"/>
      <c r="G50" s="34"/>
      <c r="H50" s="34"/>
      <c r="I50" s="36"/>
    </row>
    <row r="51" spans="2:9" ht="13.5">
      <c r="B51" s="103" t="s">
        <v>216</v>
      </c>
      <c r="C51" s="104"/>
      <c r="D51" s="104"/>
      <c r="E51" s="104"/>
      <c r="F51" s="104"/>
      <c r="G51" s="104"/>
      <c r="H51" s="104"/>
      <c r="I51" s="105"/>
    </row>
    <row r="52" spans="2:9" ht="13.5">
      <c r="B52" s="101" t="s">
        <v>256</v>
      </c>
      <c r="C52" s="102"/>
      <c r="D52" s="102"/>
      <c r="E52" s="121"/>
      <c r="F52" s="34"/>
      <c r="G52" s="34"/>
      <c r="H52" s="34"/>
      <c r="I52" s="36"/>
    </row>
    <row r="53" spans="2:9" ht="13.5">
      <c r="B53" s="103" t="s">
        <v>37</v>
      </c>
      <c r="C53" s="104"/>
      <c r="D53" s="104"/>
      <c r="E53" s="104"/>
      <c r="F53" s="104"/>
      <c r="G53" s="104"/>
      <c r="H53" s="104"/>
      <c r="I53" s="105"/>
    </row>
    <row r="54" spans="2:9" ht="13.5" customHeight="1">
      <c r="B54" s="130" t="s">
        <v>305</v>
      </c>
      <c r="C54" s="131"/>
      <c r="D54" s="131"/>
      <c r="E54" s="131"/>
      <c r="F54" s="131"/>
      <c r="G54" s="131"/>
      <c r="H54" s="131"/>
      <c r="I54" s="132"/>
    </row>
    <row r="55" spans="2:9" ht="13.5" customHeight="1">
      <c r="B55" s="130" t="s">
        <v>306</v>
      </c>
      <c r="C55" s="131"/>
      <c r="D55" s="131"/>
      <c r="E55" s="131"/>
      <c r="F55" s="131"/>
      <c r="G55" s="131"/>
      <c r="H55" s="131"/>
      <c r="I55" s="132"/>
    </row>
    <row r="56" spans="2:9" ht="13.5" customHeight="1">
      <c r="B56" s="106" t="s">
        <v>97</v>
      </c>
      <c r="C56" s="107"/>
      <c r="D56" s="107"/>
      <c r="E56" s="107"/>
      <c r="F56" s="107"/>
      <c r="G56" s="107"/>
      <c r="H56" s="107"/>
      <c r="I56" s="108"/>
    </row>
    <row r="57" spans="2:9" ht="25.5" customHeight="1" thickBot="1">
      <c r="B57" s="113" t="s">
        <v>68</v>
      </c>
      <c r="C57" s="114"/>
      <c r="D57" s="114"/>
      <c r="E57" s="114"/>
      <c r="F57" s="115"/>
      <c r="G57" s="115"/>
      <c r="H57" s="115"/>
      <c r="I57" s="116"/>
    </row>
    <row r="58" spans="2:9" ht="25.5" customHeight="1">
      <c r="B58" s="157" t="s">
        <v>217</v>
      </c>
      <c r="C58" s="118"/>
      <c r="D58" s="118"/>
      <c r="E58" s="118"/>
      <c r="F58" s="119"/>
      <c r="G58" s="119"/>
      <c r="H58" s="119"/>
      <c r="I58" s="120"/>
    </row>
    <row r="59" spans="2:9" ht="13.5">
      <c r="B59" s="126" t="s">
        <v>307</v>
      </c>
      <c r="C59" s="102"/>
      <c r="D59" s="102"/>
      <c r="E59" s="121"/>
      <c r="F59" s="34"/>
      <c r="G59" s="34"/>
      <c r="H59" s="34"/>
      <c r="I59" s="36"/>
    </row>
    <row r="60" spans="2:9" ht="118.5" customHeight="1">
      <c r="B60" s="103" t="s">
        <v>218</v>
      </c>
      <c r="C60" s="104"/>
      <c r="D60" s="104"/>
      <c r="E60" s="104"/>
      <c r="F60" s="104"/>
      <c r="G60" s="104"/>
      <c r="H60" s="104"/>
      <c r="I60" s="105"/>
    </row>
    <row r="61" spans="2:9" ht="13.5">
      <c r="B61" s="130" t="s">
        <v>52</v>
      </c>
      <c r="C61" s="131"/>
      <c r="D61" s="131"/>
      <c r="E61" s="131"/>
      <c r="F61" s="131"/>
      <c r="G61" s="131"/>
      <c r="H61" s="131"/>
      <c r="I61" s="132"/>
    </row>
    <row r="62" spans="2:9" ht="13.5">
      <c r="B62" s="106" t="s">
        <v>308</v>
      </c>
      <c r="C62" s="107"/>
      <c r="D62" s="107"/>
      <c r="E62" s="107"/>
      <c r="F62" s="107"/>
      <c r="G62" s="107"/>
      <c r="H62" s="107"/>
      <c r="I62" s="108"/>
    </row>
    <row r="63" spans="2:9" ht="25.5" customHeight="1" thickBot="1">
      <c r="B63" s="109" t="s">
        <v>68</v>
      </c>
      <c r="C63" s="110"/>
      <c r="D63" s="110"/>
      <c r="E63" s="110"/>
      <c r="F63" s="111"/>
      <c r="G63" s="111"/>
      <c r="H63" s="111"/>
      <c r="I63" s="112"/>
    </row>
  </sheetData>
  <sheetProtection formatRows="0" selectLockedCells="1"/>
  <mergeCells count="64">
    <mergeCell ref="B1:D1"/>
    <mergeCell ref="E1:I1"/>
    <mergeCell ref="B2:E2"/>
    <mergeCell ref="B3:I3"/>
    <mergeCell ref="B4:I4"/>
    <mergeCell ref="B5:E5"/>
    <mergeCell ref="B6:I6"/>
    <mergeCell ref="B7:I7"/>
    <mergeCell ref="B8:I8"/>
    <mergeCell ref="B18:I18"/>
    <mergeCell ref="B9:I9"/>
    <mergeCell ref="B10:I10"/>
    <mergeCell ref="B19:I19"/>
    <mergeCell ref="B11:I11"/>
    <mergeCell ref="B12:E12"/>
    <mergeCell ref="B13:I13"/>
    <mergeCell ref="B14:I14"/>
    <mergeCell ref="B15:I15"/>
    <mergeCell ref="B16:I16"/>
    <mergeCell ref="B17:I17"/>
    <mergeCell ref="B27:I27"/>
    <mergeCell ref="B28:I28"/>
    <mergeCell ref="B25:E25"/>
    <mergeCell ref="B26:I26"/>
    <mergeCell ref="B20:I20"/>
    <mergeCell ref="B21:I21"/>
    <mergeCell ref="B22:E22"/>
    <mergeCell ref="B23:I23"/>
    <mergeCell ref="B24:I24"/>
    <mergeCell ref="B35:I35"/>
    <mergeCell ref="B36:I36"/>
    <mergeCell ref="B37:I37"/>
    <mergeCell ref="B38:I38"/>
    <mergeCell ref="B29:I29"/>
    <mergeCell ref="B30:I30"/>
    <mergeCell ref="B31:E31"/>
    <mergeCell ref="B32:I32"/>
    <mergeCell ref="B33:I33"/>
    <mergeCell ref="B34:I34"/>
    <mergeCell ref="B44:E44"/>
    <mergeCell ref="B45:I45"/>
    <mergeCell ref="B46:I46"/>
    <mergeCell ref="B39:E39"/>
    <mergeCell ref="B40:I40"/>
    <mergeCell ref="B41:I41"/>
    <mergeCell ref="B42:E42"/>
    <mergeCell ref="B43:I43"/>
    <mergeCell ref="B52:E52"/>
    <mergeCell ref="B53:I53"/>
    <mergeCell ref="B54:I54"/>
    <mergeCell ref="B47:I47"/>
    <mergeCell ref="B48:E48"/>
    <mergeCell ref="B49:I49"/>
    <mergeCell ref="B50:E50"/>
    <mergeCell ref="B51:I51"/>
    <mergeCell ref="B61:I61"/>
    <mergeCell ref="B62:I62"/>
    <mergeCell ref="B63:I63"/>
    <mergeCell ref="B55:I55"/>
    <mergeCell ref="B56:I56"/>
    <mergeCell ref="B57:I57"/>
    <mergeCell ref="B58:I58"/>
    <mergeCell ref="B59:E59"/>
    <mergeCell ref="B60:I60"/>
  </mergeCells>
  <dataValidations count="1">
    <dataValidation allowBlank="1" promptTitle="Pick One" prompt="Please pick one of the options from the list." error="You must pick one of the options from the list." sqref="F52:I52 F5:I5 F12:I12 F22:I22 F25:I25 F31:I31 F39:I39 F42:I42 F44:I44 F48:I48 F50:I50 F59:I59"/>
  </dataValidations>
  <printOptions horizontalCentered="1"/>
  <pageMargins left="0.25" right="0.25" top="0.55" bottom="0.35" header="0.25" footer="0.25"/>
  <pageSetup fitToHeight="0" fitToWidth="1" horizontalDpi="600" verticalDpi="600" orientation="landscape" r:id="rId1"/>
  <headerFooter>
    <oddHeader>&amp;C&amp;"-,Bold"&amp;10DSP Initial Performance Evaluation - Core Competencies</oddHeader>
    <oddFooter>&amp;CPage &amp;P</oddFooter>
  </headerFooter>
  <rowBreaks count="1" manualBreakCount="1">
    <brk id="57" max="9" man="1"/>
  </rowBreaks>
</worksheet>
</file>

<file path=xl/worksheets/sheet7.xml><?xml version="1.0" encoding="utf-8"?>
<worksheet xmlns="http://schemas.openxmlformats.org/spreadsheetml/2006/main" xmlns:r="http://schemas.openxmlformats.org/officeDocument/2006/relationships">
  <sheetPr>
    <pageSetUpPr fitToPage="1"/>
  </sheetPr>
  <dimension ref="B1:M59"/>
  <sheetViews>
    <sheetView showGridLines="0" zoomScaleSheetLayoutView="85" workbookViewId="0" topLeftCell="A34">
      <selection activeCell="F5" sqref="F5"/>
    </sheetView>
  </sheetViews>
  <sheetFormatPr defaultColWidth="9.140625" defaultRowHeight="33" customHeight="1"/>
  <cols>
    <col min="1" max="1" width="1.7109375" style="21" customWidth="1"/>
    <col min="2" max="2" width="20.7109375" style="26" customWidth="1"/>
    <col min="3" max="3" width="33.7109375" style="26" customWidth="1"/>
    <col min="4" max="4" width="7.140625" style="26" customWidth="1"/>
    <col min="5" max="5" width="33.7109375" style="26" customWidth="1"/>
    <col min="6" max="9" width="8.7109375" style="27" customWidth="1"/>
    <col min="10" max="10" width="1.1484375" style="21" customWidth="1"/>
    <col min="11" max="16384" width="9.140625" style="21" customWidth="1"/>
  </cols>
  <sheetData>
    <row r="1" spans="2:13" ht="18" customHeight="1" thickBot="1">
      <c r="B1" s="99" t="s">
        <v>193</v>
      </c>
      <c r="C1" s="99"/>
      <c r="D1" s="99"/>
      <c r="E1" s="100" t="str">
        <f>'Personal Data'!B4</f>
        <v> </v>
      </c>
      <c r="F1" s="100"/>
      <c r="G1" s="100"/>
      <c r="H1" s="100"/>
      <c r="I1" s="100"/>
      <c r="J1" s="22"/>
      <c r="K1" s="22"/>
      <c r="L1" s="22"/>
      <c r="M1" s="22"/>
    </row>
    <row r="2" spans="2:9" ht="23.25" thickBot="1">
      <c r="B2" s="148" t="s">
        <v>1</v>
      </c>
      <c r="C2" s="149"/>
      <c r="D2" s="149"/>
      <c r="E2" s="149"/>
      <c r="F2" s="23" t="s">
        <v>273</v>
      </c>
      <c r="G2" s="23" t="s">
        <v>272</v>
      </c>
      <c r="H2" s="23" t="s">
        <v>200</v>
      </c>
      <c r="I2" s="24" t="s">
        <v>201</v>
      </c>
    </row>
    <row r="3" spans="2:9" ht="15.75" thickBot="1">
      <c r="B3" s="178" t="s">
        <v>62</v>
      </c>
      <c r="C3" s="179"/>
      <c r="D3" s="179"/>
      <c r="E3" s="179"/>
      <c r="F3" s="180"/>
      <c r="G3" s="180"/>
      <c r="H3" s="180"/>
      <c r="I3" s="181"/>
    </row>
    <row r="4" spans="2:9" ht="25.5" customHeight="1">
      <c r="B4" s="157" t="s">
        <v>219</v>
      </c>
      <c r="C4" s="118"/>
      <c r="D4" s="118"/>
      <c r="E4" s="118"/>
      <c r="F4" s="119"/>
      <c r="G4" s="119"/>
      <c r="H4" s="119"/>
      <c r="I4" s="120"/>
    </row>
    <row r="5" spans="2:9" ht="27" customHeight="1">
      <c r="B5" s="126" t="s">
        <v>309</v>
      </c>
      <c r="C5" s="102"/>
      <c r="D5" s="102"/>
      <c r="E5" s="121"/>
      <c r="F5" s="34"/>
      <c r="G5" s="34"/>
      <c r="H5" s="34"/>
      <c r="I5" s="35"/>
    </row>
    <row r="6" spans="2:9" s="72" customFormat="1" ht="13.5">
      <c r="B6" s="168" t="s">
        <v>98</v>
      </c>
      <c r="C6" s="169"/>
      <c r="D6" s="169"/>
      <c r="E6" s="169"/>
      <c r="F6" s="169"/>
      <c r="G6" s="169"/>
      <c r="H6" s="169"/>
      <c r="I6" s="170"/>
    </row>
    <row r="7" spans="2:9" ht="13.5">
      <c r="B7" s="101" t="s">
        <v>257</v>
      </c>
      <c r="C7" s="102"/>
      <c r="D7" s="102"/>
      <c r="E7" s="121"/>
      <c r="F7" s="34"/>
      <c r="G7" s="34"/>
      <c r="H7" s="34"/>
      <c r="I7" s="36"/>
    </row>
    <row r="8" spans="2:9" s="72" customFormat="1" ht="13.5">
      <c r="B8" s="168" t="s">
        <v>38</v>
      </c>
      <c r="C8" s="169"/>
      <c r="D8" s="169"/>
      <c r="E8" s="169"/>
      <c r="F8" s="169"/>
      <c r="G8" s="169"/>
      <c r="H8" s="169"/>
      <c r="I8" s="170"/>
    </row>
    <row r="9" spans="2:9" s="72" customFormat="1" ht="13.5">
      <c r="B9" s="171" t="s">
        <v>99</v>
      </c>
      <c r="C9" s="172"/>
      <c r="D9" s="172"/>
      <c r="E9" s="172"/>
      <c r="F9" s="172"/>
      <c r="G9" s="172"/>
      <c r="H9" s="172"/>
      <c r="I9" s="173"/>
    </row>
    <row r="10" spans="2:9" ht="13.5">
      <c r="B10" s="126" t="s">
        <v>310</v>
      </c>
      <c r="C10" s="102"/>
      <c r="D10" s="102"/>
      <c r="E10" s="121"/>
      <c r="F10" s="34"/>
      <c r="G10" s="34"/>
      <c r="H10" s="34"/>
      <c r="I10" s="36"/>
    </row>
    <row r="11" spans="2:9" s="72" customFormat="1" ht="13.5">
      <c r="B11" s="168" t="s">
        <v>220</v>
      </c>
      <c r="C11" s="169"/>
      <c r="D11" s="169"/>
      <c r="E11" s="169"/>
      <c r="F11" s="169"/>
      <c r="G11" s="169"/>
      <c r="H11" s="169"/>
      <c r="I11" s="170"/>
    </row>
    <row r="12" spans="2:9" ht="25.5" customHeight="1" thickBot="1">
      <c r="B12" s="109" t="s">
        <v>68</v>
      </c>
      <c r="C12" s="110"/>
      <c r="D12" s="110"/>
      <c r="E12" s="110"/>
      <c r="F12" s="111"/>
      <c r="G12" s="111"/>
      <c r="H12" s="111"/>
      <c r="I12" s="112"/>
    </row>
    <row r="13" spans="2:9" ht="48.75" customHeight="1">
      <c r="B13" s="177" t="s">
        <v>311</v>
      </c>
      <c r="C13" s="159"/>
      <c r="D13" s="159"/>
      <c r="E13" s="159"/>
      <c r="F13" s="160"/>
      <c r="G13" s="160"/>
      <c r="H13" s="160"/>
      <c r="I13" s="161"/>
    </row>
    <row r="14" spans="2:9" ht="27" customHeight="1">
      <c r="B14" s="101" t="s">
        <v>258</v>
      </c>
      <c r="C14" s="102"/>
      <c r="D14" s="102"/>
      <c r="E14" s="121"/>
      <c r="F14" s="34"/>
      <c r="G14" s="34"/>
      <c r="H14" s="34"/>
      <c r="I14" s="35"/>
    </row>
    <row r="15" spans="2:9" s="72" customFormat="1" ht="13.5" customHeight="1">
      <c r="B15" s="168" t="s">
        <v>100</v>
      </c>
      <c r="C15" s="169"/>
      <c r="D15" s="169"/>
      <c r="E15" s="169"/>
      <c r="F15" s="169"/>
      <c r="G15" s="169"/>
      <c r="H15" s="169"/>
      <c r="I15" s="170"/>
    </row>
    <row r="16" spans="2:9" s="72" customFormat="1" ht="13.5">
      <c r="B16" s="171" t="s">
        <v>101</v>
      </c>
      <c r="C16" s="172"/>
      <c r="D16" s="172"/>
      <c r="E16" s="172"/>
      <c r="F16" s="172"/>
      <c r="G16" s="172"/>
      <c r="H16" s="172"/>
      <c r="I16" s="173"/>
    </row>
    <row r="17" spans="2:9" s="72" customFormat="1" ht="13.5">
      <c r="B17" s="174" t="s">
        <v>102</v>
      </c>
      <c r="C17" s="175"/>
      <c r="D17" s="175"/>
      <c r="E17" s="175"/>
      <c r="F17" s="175"/>
      <c r="G17" s="175"/>
      <c r="H17" s="175"/>
      <c r="I17" s="176"/>
    </row>
    <row r="18" spans="2:9" ht="27" customHeight="1">
      <c r="B18" s="101" t="s">
        <v>259</v>
      </c>
      <c r="C18" s="102"/>
      <c r="D18" s="102"/>
      <c r="E18" s="121"/>
      <c r="F18" s="34"/>
      <c r="G18" s="34"/>
      <c r="H18" s="34"/>
      <c r="I18" s="35"/>
    </row>
    <row r="19" spans="2:9" s="72" customFormat="1" ht="13.5">
      <c r="B19" s="168" t="s">
        <v>103</v>
      </c>
      <c r="C19" s="169"/>
      <c r="D19" s="169"/>
      <c r="E19" s="169"/>
      <c r="F19" s="169"/>
      <c r="G19" s="169"/>
      <c r="H19" s="169"/>
      <c r="I19" s="170"/>
    </row>
    <row r="20" spans="2:9" s="72" customFormat="1" ht="13.5" customHeight="1">
      <c r="B20" s="171" t="s">
        <v>312</v>
      </c>
      <c r="C20" s="172"/>
      <c r="D20" s="172"/>
      <c r="E20" s="172"/>
      <c r="F20" s="172"/>
      <c r="G20" s="172"/>
      <c r="H20" s="172"/>
      <c r="I20" s="173"/>
    </row>
    <row r="21" spans="2:9" s="72" customFormat="1" ht="13.5" customHeight="1">
      <c r="B21" s="171" t="s">
        <v>313</v>
      </c>
      <c r="C21" s="172"/>
      <c r="D21" s="172"/>
      <c r="E21" s="172"/>
      <c r="F21" s="172"/>
      <c r="G21" s="172"/>
      <c r="H21" s="172"/>
      <c r="I21" s="173"/>
    </row>
    <row r="22" spans="2:9" s="72" customFormat="1" ht="13.5" customHeight="1">
      <c r="B22" s="171" t="s">
        <v>314</v>
      </c>
      <c r="C22" s="172"/>
      <c r="D22" s="172"/>
      <c r="E22" s="172"/>
      <c r="F22" s="172"/>
      <c r="G22" s="172"/>
      <c r="H22" s="172"/>
      <c r="I22" s="173"/>
    </row>
    <row r="23" spans="2:9" s="72" customFormat="1" ht="13.5" customHeight="1">
      <c r="B23" s="171" t="s">
        <v>315</v>
      </c>
      <c r="C23" s="172"/>
      <c r="D23" s="172"/>
      <c r="E23" s="172"/>
      <c r="F23" s="172"/>
      <c r="G23" s="172"/>
      <c r="H23" s="172"/>
      <c r="I23" s="173"/>
    </row>
    <row r="24" spans="2:9" ht="27" customHeight="1">
      <c r="B24" s="126" t="s">
        <v>316</v>
      </c>
      <c r="C24" s="102"/>
      <c r="D24" s="102"/>
      <c r="E24" s="121"/>
      <c r="F24" s="34"/>
      <c r="G24" s="34"/>
      <c r="H24" s="34"/>
      <c r="I24" s="35"/>
    </row>
    <row r="25" spans="2:9" s="72" customFormat="1" ht="13.5">
      <c r="B25" s="168" t="s">
        <v>317</v>
      </c>
      <c r="C25" s="169"/>
      <c r="D25" s="169"/>
      <c r="E25" s="169"/>
      <c r="F25" s="169"/>
      <c r="G25" s="169"/>
      <c r="H25" s="169"/>
      <c r="I25" s="170"/>
    </row>
    <row r="26" spans="2:9" s="72" customFormat="1" ht="13.5">
      <c r="B26" s="171" t="s">
        <v>318</v>
      </c>
      <c r="C26" s="172"/>
      <c r="D26" s="172"/>
      <c r="E26" s="172"/>
      <c r="F26" s="172"/>
      <c r="G26" s="172"/>
      <c r="H26" s="172"/>
      <c r="I26" s="173"/>
    </row>
    <row r="27" spans="2:9" s="72" customFormat="1" ht="13.5">
      <c r="B27" s="171" t="s">
        <v>39</v>
      </c>
      <c r="C27" s="172"/>
      <c r="D27" s="172"/>
      <c r="E27" s="172"/>
      <c r="F27" s="172"/>
      <c r="G27" s="172"/>
      <c r="H27" s="172"/>
      <c r="I27" s="173"/>
    </row>
    <row r="28" spans="2:9" s="72" customFormat="1" ht="13.5">
      <c r="B28" s="171" t="s">
        <v>319</v>
      </c>
      <c r="C28" s="172"/>
      <c r="D28" s="172"/>
      <c r="E28" s="172"/>
      <c r="F28" s="172"/>
      <c r="G28" s="172"/>
      <c r="H28" s="172"/>
      <c r="I28" s="173"/>
    </row>
    <row r="29" spans="2:9" s="72" customFormat="1" ht="13.5">
      <c r="B29" s="171" t="s">
        <v>320</v>
      </c>
      <c r="C29" s="172"/>
      <c r="D29" s="172"/>
      <c r="E29" s="172"/>
      <c r="F29" s="172"/>
      <c r="G29" s="172"/>
      <c r="H29" s="172"/>
      <c r="I29" s="173"/>
    </row>
    <row r="30" spans="2:9" s="72" customFormat="1" ht="24" customHeight="1">
      <c r="B30" s="171" t="s">
        <v>321</v>
      </c>
      <c r="C30" s="172"/>
      <c r="D30" s="172"/>
      <c r="E30" s="172"/>
      <c r="F30" s="172"/>
      <c r="G30" s="172"/>
      <c r="H30" s="172"/>
      <c r="I30" s="173"/>
    </row>
    <row r="31" spans="2:9" s="72" customFormat="1" ht="13.5">
      <c r="B31" s="174" t="s">
        <v>322</v>
      </c>
      <c r="C31" s="175"/>
      <c r="D31" s="175"/>
      <c r="E31" s="175"/>
      <c r="F31" s="175"/>
      <c r="G31" s="175"/>
      <c r="H31" s="175"/>
      <c r="I31" s="176"/>
    </row>
    <row r="32" spans="2:9" ht="27" customHeight="1">
      <c r="B32" s="101" t="s">
        <v>260</v>
      </c>
      <c r="C32" s="102"/>
      <c r="D32" s="102"/>
      <c r="E32" s="121"/>
      <c r="F32" s="34"/>
      <c r="G32" s="34"/>
      <c r="H32" s="34"/>
      <c r="I32" s="35"/>
    </row>
    <row r="33" spans="2:9" s="72" customFormat="1" ht="13.5">
      <c r="B33" s="168" t="s">
        <v>40</v>
      </c>
      <c r="C33" s="169"/>
      <c r="D33" s="169"/>
      <c r="E33" s="169"/>
      <c r="F33" s="169"/>
      <c r="G33" s="169"/>
      <c r="H33" s="169"/>
      <c r="I33" s="170"/>
    </row>
    <row r="34" spans="2:9" s="72" customFormat="1" ht="13.5">
      <c r="B34" s="171" t="s">
        <v>323</v>
      </c>
      <c r="C34" s="172"/>
      <c r="D34" s="172"/>
      <c r="E34" s="172"/>
      <c r="F34" s="172"/>
      <c r="G34" s="172"/>
      <c r="H34" s="172"/>
      <c r="I34" s="173"/>
    </row>
    <row r="35" spans="2:9" s="72" customFormat="1" ht="13.5">
      <c r="B35" s="171" t="s">
        <v>41</v>
      </c>
      <c r="C35" s="172"/>
      <c r="D35" s="172"/>
      <c r="E35" s="172"/>
      <c r="F35" s="172"/>
      <c r="G35" s="172"/>
      <c r="H35" s="172"/>
      <c r="I35" s="173"/>
    </row>
    <row r="36" spans="2:9" ht="13.5">
      <c r="B36" s="126" t="s">
        <v>324</v>
      </c>
      <c r="C36" s="102"/>
      <c r="D36" s="102"/>
      <c r="E36" s="121"/>
      <c r="F36" s="34"/>
      <c r="G36" s="34"/>
      <c r="H36" s="34"/>
      <c r="I36" s="36"/>
    </row>
    <row r="37" spans="2:9" s="72" customFormat="1" ht="13.5">
      <c r="B37" s="168" t="s">
        <v>72</v>
      </c>
      <c r="C37" s="169"/>
      <c r="D37" s="169"/>
      <c r="E37" s="169"/>
      <c r="F37" s="169"/>
      <c r="G37" s="169"/>
      <c r="H37" s="169"/>
      <c r="I37" s="170"/>
    </row>
    <row r="38" spans="2:9" s="72" customFormat="1" ht="13.5">
      <c r="B38" s="171" t="s">
        <v>325</v>
      </c>
      <c r="C38" s="172"/>
      <c r="D38" s="172"/>
      <c r="E38" s="172"/>
      <c r="F38" s="172"/>
      <c r="G38" s="172"/>
      <c r="H38" s="172"/>
      <c r="I38" s="173"/>
    </row>
    <row r="39" spans="2:9" ht="13.5">
      <c r="B39" s="126" t="s">
        <v>326</v>
      </c>
      <c r="C39" s="102"/>
      <c r="D39" s="102"/>
      <c r="E39" s="121"/>
      <c r="F39" s="34"/>
      <c r="G39" s="34"/>
      <c r="H39" s="34"/>
      <c r="I39" s="35"/>
    </row>
    <row r="40" spans="2:9" s="72" customFormat="1" ht="13.5">
      <c r="B40" s="171" t="s">
        <v>327</v>
      </c>
      <c r="C40" s="172"/>
      <c r="D40" s="172"/>
      <c r="E40" s="172"/>
      <c r="F40" s="172"/>
      <c r="G40" s="172"/>
      <c r="H40" s="172"/>
      <c r="I40" s="173"/>
    </row>
    <row r="41" spans="2:9" s="72" customFormat="1" ht="13.5">
      <c r="B41" s="174" t="s">
        <v>328</v>
      </c>
      <c r="C41" s="175"/>
      <c r="D41" s="175"/>
      <c r="E41" s="175"/>
      <c r="F41" s="175"/>
      <c r="G41" s="175"/>
      <c r="H41" s="175"/>
      <c r="I41" s="176"/>
    </row>
    <row r="42" spans="2:9" ht="13.5">
      <c r="B42" s="126" t="s">
        <v>329</v>
      </c>
      <c r="C42" s="102"/>
      <c r="D42" s="102"/>
      <c r="E42" s="121"/>
      <c r="F42" s="34"/>
      <c r="G42" s="34"/>
      <c r="H42" s="34"/>
      <c r="I42" s="35"/>
    </row>
    <row r="43" spans="2:9" s="72" customFormat="1" ht="13.5">
      <c r="B43" s="168" t="s">
        <v>330</v>
      </c>
      <c r="C43" s="169"/>
      <c r="D43" s="169"/>
      <c r="E43" s="169"/>
      <c r="F43" s="169"/>
      <c r="G43" s="169"/>
      <c r="H43" s="169"/>
      <c r="I43" s="170"/>
    </row>
    <row r="44" spans="2:9" s="72" customFormat="1" ht="24.75" customHeight="1">
      <c r="B44" s="171" t="s">
        <v>331</v>
      </c>
      <c r="C44" s="172"/>
      <c r="D44" s="172"/>
      <c r="E44" s="172"/>
      <c r="F44" s="172"/>
      <c r="G44" s="172"/>
      <c r="H44" s="172"/>
      <c r="I44" s="173"/>
    </row>
    <row r="45" spans="2:9" s="72" customFormat="1" ht="24.75" customHeight="1">
      <c r="B45" s="174" t="s">
        <v>332</v>
      </c>
      <c r="C45" s="175"/>
      <c r="D45" s="175"/>
      <c r="E45" s="175"/>
      <c r="F45" s="175"/>
      <c r="G45" s="175"/>
      <c r="H45" s="175"/>
      <c r="I45" s="176"/>
    </row>
    <row r="46" spans="2:9" ht="25.5" customHeight="1" thickBot="1">
      <c r="B46" s="113" t="s">
        <v>68</v>
      </c>
      <c r="C46" s="114"/>
      <c r="D46" s="114"/>
      <c r="E46" s="114"/>
      <c r="F46" s="115"/>
      <c r="G46" s="115"/>
      <c r="H46" s="115"/>
      <c r="I46" s="116"/>
    </row>
    <row r="47" spans="2:9" ht="25.5" customHeight="1">
      <c r="B47" s="157" t="s">
        <v>221</v>
      </c>
      <c r="C47" s="118"/>
      <c r="D47" s="118"/>
      <c r="E47" s="118"/>
      <c r="F47" s="119"/>
      <c r="G47" s="119"/>
      <c r="H47" s="119"/>
      <c r="I47" s="120"/>
    </row>
    <row r="48" spans="2:9" ht="13.5">
      <c r="B48" s="101" t="s">
        <v>261</v>
      </c>
      <c r="C48" s="102"/>
      <c r="D48" s="102"/>
      <c r="E48" s="121"/>
      <c r="F48" s="34"/>
      <c r="G48" s="34"/>
      <c r="H48" s="34"/>
      <c r="I48" s="36"/>
    </row>
    <row r="49" spans="2:9" s="72" customFormat="1" ht="13.5">
      <c r="B49" s="168" t="s">
        <v>104</v>
      </c>
      <c r="C49" s="169"/>
      <c r="D49" s="169"/>
      <c r="E49" s="169"/>
      <c r="F49" s="169"/>
      <c r="G49" s="169"/>
      <c r="H49" s="169"/>
      <c r="I49" s="170"/>
    </row>
    <row r="50" spans="2:9" s="72" customFormat="1" ht="13.5">
      <c r="B50" s="171" t="s">
        <v>105</v>
      </c>
      <c r="C50" s="172"/>
      <c r="D50" s="172"/>
      <c r="E50" s="172"/>
      <c r="F50" s="172"/>
      <c r="G50" s="172"/>
      <c r="H50" s="172"/>
      <c r="I50" s="173"/>
    </row>
    <row r="51" spans="2:9" s="72" customFormat="1" ht="13.5">
      <c r="B51" s="171" t="s">
        <v>42</v>
      </c>
      <c r="C51" s="172"/>
      <c r="D51" s="172"/>
      <c r="E51" s="172"/>
      <c r="F51" s="172"/>
      <c r="G51" s="172"/>
      <c r="H51" s="172"/>
      <c r="I51" s="173"/>
    </row>
    <row r="52" spans="2:9" ht="13.5">
      <c r="B52" s="101" t="s">
        <v>262</v>
      </c>
      <c r="C52" s="102"/>
      <c r="D52" s="102"/>
      <c r="E52" s="121"/>
      <c r="F52" s="34"/>
      <c r="G52" s="34"/>
      <c r="H52" s="34"/>
      <c r="I52" s="36"/>
    </row>
    <row r="53" spans="2:9" s="72" customFormat="1" ht="13.5">
      <c r="B53" s="168" t="s">
        <v>106</v>
      </c>
      <c r="C53" s="169"/>
      <c r="D53" s="169"/>
      <c r="E53" s="169"/>
      <c r="F53" s="169"/>
      <c r="G53" s="169"/>
      <c r="H53" s="169"/>
      <c r="I53" s="170"/>
    </row>
    <row r="54" spans="2:9" s="72" customFormat="1" ht="13.5">
      <c r="B54" s="171" t="s">
        <v>107</v>
      </c>
      <c r="C54" s="172"/>
      <c r="D54" s="172"/>
      <c r="E54" s="172"/>
      <c r="F54" s="172"/>
      <c r="G54" s="172"/>
      <c r="H54" s="172"/>
      <c r="I54" s="173"/>
    </row>
    <row r="55" spans="2:9" ht="13.5">
      <c r="B55" s="101" t="s">
        <v>263</v>
      </c>
      <c r="C55" s="102"/>
      <c r="D55" s="102"/>
      <c r="E55" s="121"/>
      <c r="F55" s="34"/>
      <c r="G55" s="34"/>
      <c r="H55" s="34"/>
      <c r="I55" s="36"/>
    </row>
    <row r="56" spans="2:9" s="72" customFormat="1" ht="13.5">
      <c r="B56" s="168" t="s">
        <v>43</v>
      </c>
      <c r="C56" s="169"/>
      <c r="D56" s="169"/>
      <c r="E56" s="169"/>
      <c r="F56" s="169"/>
      <c r="G56" s="169"/>
      <c r="H56" s="169"/>
      <c r="I56" s="170"/>
    </row>
    <row r="57" spans="2:9" s="72" customFormat="1" ht="13.5">
      <c r="B57" s="171" t="s">
        <v>44</v>
      </c>
      <c r="C57" s="172"/>
      <c r="D57" s="172"/>
      <c r="E57" s="172"/>
      <c r="F57" s="172"/>
      <c r="G57" s="172"/>
      <c r="H57" s="172"/>
      <c r="I57" s="173"/>
    </row>
    <row r="58" spans="2:9" s="72" customFormat="1" ht="13.5">
      <c r="B58" s="174" t="s">
        <v>45</v>
      </c>
      <c r="C58" s="175"/>
      <c r="D58" s="175"/>
      <c r="E58" s="175"/>
      <c r="F58" s="175"/>
      <c r="G58" s="175"/>
      <c r="H58" s="175"/>
      <c r="I58" s="176"/>
    </row>
    <row r="59" spans="2:9" ht="25.5" customHeight="1" thickBot="1">
      <c r="B59" s="109" t="s">
        <v>68</v>
      </c>
      <c r="C59" s="110"/>
      <c r="D59" s="110"/>
      <c r="E59" s="110"/>
      <c r="F59" s="111"/>
      <c r="G59" s="111"/>
      <c r="H59" s="111"/>
      <c r="I59" s="112"/>
    </row>
  </sheetData>
  <sheetProtection formatRows="0" insertRows="0" deleteRows="0" selectLockedCells="1"/>
  <mergeCells count="60">
    <mergeCell ref="B1:D1"/>
    <mergeCell ref="E1:I1"/>
    <mergeCell ref="B2:E2"/>
    <mergeCell ref="B3:I3"/>
    <mergeCell ref="B4:I4"/>
    <mergeCell ref="B5:E5"/>
    <mergeCell ref="B10:E10"/>
    <mergeCell ref="B11:I11"/>
    <mergeCell ref="B12:I12"/>
    <mergeCell ref="B13:I13"/>
    <mergeCell ref="B14:E14"/>
    <mergeCell ref="B6:I6"/>
    <mergeCell ref="B7:E7"/>
    <mergeCell ref="B8:I8"/>
    <mergeCell ref="B9:I9"/>
    <mergeCell ref="B21:I21"/>
    <mergeCell ref="B22:I22"/>
    <mergeCell ref="B23:I23"/>
    <mergeCell ref="B15:I15"/>
    <mergeCell ref="B16:I16"/>
    <mergeCell ref="B17:I17"/>
    <mergeCell ref="B18:E18"/>
    <mergeCell ref="B19:I19"/>
    <mergeCell ref="B20:I20"/>
    <mergeCell ref="B24:E24"/>
    <mergeCell ref="B25:I25"/>
    <mergeCell ref="B26:I26"/>
    <mergeCell ref="B27:I27"/>
    <mergeCell ref="B28:I28"/>
    <mergeCell ref="B29:I29"/>
    <mergeCell ref="B30:I30"/>
    <mergeCell ref="B31:I31"/>
    <mergeCell ref="B32:E32"/>
    <mergeCell ref="B33:I33"/>
    <mergeCell ref="B34:I34"/>
    <mergeCell ref="B35:I35"/>
    <mergeCell ref="B40:I40"/>
    <mergeCell ref="B41:I41"/>
    <mergeCell ref="B42:E42"/>
    <mergeCell ref="B43:I43"/>
    <mergeCell ref="B44:I44"/>
    <mergeCell ref="B36:E36"/>
    <mergeCell ref="B37:I37"/>
    <mergeCell ref="B38:I38"/>
    <mergeCell ref="B39:E39"/>
    <mergeCell ref="B45:I45"/>
    <mergeCell ref="B46:I46"/>
    <mergeCell ref="B47:I47"/>
    <mergeCell ref="B48:E48"/>
    <mergeCell ref="B49:I49"/>
    <mergeCell ref="B50:I50"/>
    <mergeCell ref="B55:E55"/>
    <mergeCell ref="B56:I56"/>
    <mergeCell ref="B51:I51"/>
    <mergeCell ref="B57:I57"/>
    <mergeCell ref="B58:I58"/>
    <mergeCell ref="B59:I59"/>
    <mergeCell ref="B52:E52"/>
    <mergeCell ref="B53:I53"/>
    <mergeCell ref="B54:I54"/>
  </mergeCells>
  <dataValidations count="1">
    <dataValidation allowBlank="1" promptTitle="Pick One" prompt="Please pick one of the options from the list." error="You must pick one of the options from the list." sqref="F52:I52 F42:I42 F55:I55 F48:I48 F5:I5 F7:I7 F18:I18 F14:I14 F10:I10 F24:I24 F39:I39 F36:I36 F32:I32"/>
  </dataValidations>
  <printOptions horizontalCentered="1"/>
  <pageMargins left="0.25" right="0.25" top="0.55" bottom="0.35" header="0.25" footer="0.25"/>
  <pageSetup fitToHeight="0" fitToWidth="1" horizontalDpi="600" verticalDpi="600" orientation="landscape" r:id="rId1"/>
  <headerFooter>
    <oddHeader>&amp;C&amp;"-,Bold"&amp;10DSP Initial Performance Evaluation - Core Competencies</oddHeader>
    <oddFooter>&amp;CPage &amp;P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M30"/>
  <sheetViews>
    <sheetView showGridLines="0" zoomScaleSheetLayoutView="85" workbookViewId="0" topLeftCell="A10">
      <selection activeCell="B28" sqref="B28:I28"/>
    </sheetView>
  </sheetViews>
  <sheetFormatPr defaultColWidth="9.140625" defaultRowHeight="33" customHeight="1"/>
  <cols>
    <col min="1" max="1" width="1.7109375" style="21" customWidth="1"/>
    <col min="2" max="2" width="20.7109375" style="26" customWidth="1"/>
    <col min="3" max="3" width="33.7109375" style="26" customWidth="1"/>
    <col min="4" max="4" width="7.140625" style="26" customWidth="1"/>
    <col min="5" max="5" width="33.7109375" style="26" customWidth="1"/>
    <col min="6" max="9" width="8.7109375" style="27" customWidth="1"/>
    <col min="10" max="10" width="1.1484375" style="21" customWidth="1"/>
    <col min="11" max="16384" width="9.140625" style="21" customWidth="1"/>
  </cols>
  <sheetData>
    <row r="1" spans="2:13" ht="18" customHeight="1" thickBot="1">
      <c r="B1" s="99" t="s">
        <v>193</v>
      </c>
      <c r="C1" s="99"/>
      <c r="D1" s="99"/>
      <c r="E1" s="100" t="str">
        <f>'Personal Data'!B4</f>
        <v> </v>
      </c>
      <c r="F1" s="100"/>
      <c r="G1" s="100"/>
      <c r="H1" s="100"/>
      <c r="I1" s="100"/>
      <c r="J1" s="22"/>
      <c r="K1" s="22"/>
      <c r="L1" s="22"/>
      <c r="M1" s="22"/>
    </row>
    <row r="2" spans="2:9" ht="23.25" thickBot="1">
      <c r="B2" s="148" t="s">
        <v>1</v>
      </c>
      <c r="C2" s="149"/>
      <c r="D2" s="149"/>
      <c r="E2" s="149"/>
      <c r="F2" s="23" t="s">
        <v>273</v>
      </c>
      <c r="G2" s="23" t="s">
        <v>272</v>
      </c>
      <c r="H2" s="23" t="s">
        <v>200</v>
      </c>
      <c r="I2" s="24" t="s">
        <v>201</v>
      </c>
    </row>
    <row r="3" spans="2:9" ht="15.75" thickBot="1">
      <c r="B3" s="178" t="s">
        <v>63</v>
      </c>
      <c r="C3" s="179"/>
      <c r="D3" s="179"/>
      <c r="E3" s="179"/>
      <c r="F3" s="180"/>
      <c r="G3" s="180"/>
      <c r="H3" s="180"/>
      <c r="I3" s="181"/>
    </row>
    <row r="4" spans="2:9" ht="25.5" customHeight="1">
      <c r="B4" s="157" t="s">
        <v>222</v>
      </c>
      <c r="C4" s="118"/>
      <c r="D4" s="118"/>
      <c r="E4" s="118"/>
      <c r="F4" s="119"/>
      <c r="G4" s="119"/>
      <c r="H4" s="119"/>
      <c r="I4" s="120"/>
    </row>
    <row r="5" spans="2:9" ht="54.75" customHeight="1">
      <c r="B5" s="126" t="s">
        <v>333</v>
      </c>
      <c r="C5" s="102"/>
      <c r="D5" s="102"/>
      <c r="E5" s="121"/>
      <c r="F5" s="34"/>
      <c r="G5" s="34"/>
      <c r="H5" s="34"/>
      <c r="I5" s="35"/>
    </row>
    <row r="6" spans="2:9" s="72" customFormat="1" ht="13.5">
      <c r="B6" s="168" t="s">
        <v>46</v>
      </c>
      <c r="C6" s="169"/>
      <c r="D6" s="169"/>
      <c r="E6" s="169"/>
      <c r="F6" s="169"/>
      <c r="G6" s="169"/>
      <c r="H6" s="169"/>
      <c r="I6" s="170"/>
    </row>
    <row r="7" spans="2:9" s="72" customFormat="1" ht="24" customHeight="1">
      <c r="B7" s="171" t="s">
        <v>108</v>
      </c>
      <c r="C7" s="172"/>
      <c r="D7" s="172"/>
      <c r="E7" s="172"/>
      <c r="F7" s="172"/>
      <c r="G7" s="172"/>
      <c r="H7" s="172"/>
      <c r="I7" s="173"/>
    </row>
    <row r="8" spans="2:9" s="72" customFormat="1" ht="13.5">
      <c r="B8" s="171" t="s">
        <v>334</v>
      </c>
      <c r="C8" s="172"/>
      <c r="D8" s="172"/>
      <c r="E8" s="172"/>
      <c r="F8" s="172"/>
      <c r="G8" s="172"/>
      <c r="H8" s="172"/>
      <c r="I8" s="173"/>
    </row>
    <row r="9" spans="2:9" s="72" customFormat="1" ht="13.5">
      <c r="B9" s="254" t="s">
        <v>370</v>
      </c>
      <c r="C9" s="255"/>
      <c r="D9" s="255"/>
      <c r="E9" s="255"/>
      <c r="F9" s="255"/>
      <c r="G9" s="255"/>
      <c r="H9" s="255"/>
      <c r="I9" s="256"/>
    </row>
    <row r="10" spans="2:9" s="72" customFormat="1" ht="13.5">
      <c r="B10" s="174" t="s">
        <v>109</v>
      </c>
      <c r="C10" s="175"/>
      <c r="D10" s="175"/>
      <c r="E10" s="175"/>
      <c r="F10" s="175"/>
      <c r="G10" s="175"/>
      <c r="H10" s="175"/>
      <c r="I10" s="176"/>
    </row>
    <row r="11" spans="2:9" ht="13.5">
      <c r="B11" s="101" t="s">
        <v>264</v>
      </c>
      <c r="C11" s="102"/>
      <c r="D11" s="102"/>
      <c r="E11" s="121"/>
      <c r="F11" s="34"/>
      <c r="G11" s="34"/>
      <c r="H11" s="34"/>
      <c r="I11" s="36"/>
    </row>
    <row r="12" spans="2:9" s="72" customFormat="1" ht="24" customHeight="1">
      <c r="B12" s="168" t="s">
        <v>110</v>
      </c>
      <c r="C12" s="169"/>
      <c r="D12" s="169"/>
      <c r="E12" s="169"/>
      <c r="F12" s="169"/>
      <c r="G12" s="169"/>
      <c r="H12" s="169"/>
      <c r="I12" s="170"/>
    </row>
    <row r="13" spans="2:9" ht="25.5" customHeight="1" thickBot="1">
      <c r="B13" s="109" t="s">
        <v>68</v>
      </c>
      <c r="C13" s="110"/>
      <c r="D13" s="110"/>
      <c r="E13" s="110"/>
      <c r="F13" s="111"/>
      <c r="G13" s="111"/>
      <c r="H13" s="111"/>
      <c r="I13" s="112"/>
    </row>
    <row r="14" spans="2:9" ht="25.5" customHeight="1">
      <c r="B14" s="158" t="s">
        <v>223</v>
      </c>
      <c r="C14" s="159"/>
      <c r="D14" s="159"/>
      <c r="E14" s="159"/>
      <c r="F14" s="160"/>
      <c r="G14" s="160"/>
      <c r="H14" s="160"/>
      <c r="I14" s="161"/>
    </row>
    <row r="15" spans="2:9" ht="13.5">
      <c r="B15" s="101" t="s">
        <v>265</v>
      </c>
      <c r="C15" s="102"/>
      <c r="D15" s="102"/>
      <c r="E15" s="121"/>
      <c r="F15" s="34"/>
      <c r="G15" s="34"/>
      <c r="H15" s="34"/>
      <c r="I15" s="36"/>
    </row>
    <row r="16" spans="2:9" s="72" customFormat="1" ht="13.5">
      <c r="B16" s="168" t="s">
        <v>111</v>
      </c>
      <c r="C16" s="169"/>
      <c r="D16" s="169"/>
      <c r="E16" s="169"/>
      <c r="F16" s="169"/>
      <c r="G16" s="169"/>
      <c r="H16" s="169"/>
      <c r="I16" s="170"/>
    </row>
    <row r="17" spans="2:9" s="72" customFormat="1" ht="13.5">
      <c r="B17" s="171" t="s">
        <v>47</v>
      </c>
      <c r="C17" s="172"/>
      <c r="D17" s="172"/>
      <c r="E17" s="172"/>
      <c r="F17" s="172"/>
      <c r="G17" s="172"/>
      <c r="H17" s="172"/>
      <c r="I17" s="173"/>
    </row>
    <row r="18" spans="2:9" s="72" customFormat="1" ht="13.5">
      <c r="B18" s="171" t="s">
        <v>48</v>
      </c>
      <c r="C18" s="172"/>
      <c r="D18" s="172"/>
      <c r="E18" s="172"/>
      <c r="F18" s="172"/>
      <c r="G18" s="172"/>
      <c r="H18" s="172"/>
      <c r="I18" s="173"/>
    </row>
    <row r="19" spans="2:9" ht="13.5">
      <c r="B19" s="101" t="s">
        <v>266</v>
      </c>
      <c r="C19" s="102"/>
      <c r="D19" s="102"/>
      <c r="E19" s="121"/>
      <c r="F19" s="34"/>
      <c r="G19" s="34"/>
      <c r="H19" s="34"/>
      <c r="I19" s="35"/>
    </row>
    <row r="20" spans="2:9" s="72" customFormat="1" ht="13.5">
      <c r="B20" s="185" t="s">
        <v>112</v>
      </c>
      <c r="C20" s="186"/>
      <c r="D20" s="186"/>
      <c r="E20" s="186"/>
      <c r="F20" s="186"/>
      <c r="G20" s="186"/>
      <c r="H20" s="186"/>
      <c r="I20" s="187"/>
    </row>
    <row r="21" spans="2:9" s="72" customFormat="1" ht="13.5">
      <c r="B21" s="188" t="s">
        <v>336</v>
      </c>
      <c r="C21" s="189"/>
      <c r="D21" s="189"/>
      <c r="E21" s="189"/>
      <c r="F21" s="189"/>
      <c r="G21" s="189"/>
      <c r="H21" s="189"/>
      <c r="I21" s="190"/>
    </row>
    <row r="22" spans="2:9" s="72" customFormat="1" ht="13.5">
      <c r="B22" s="188" t="s">
        <v>113</v>
      </c>
      <c r="C22" s="189"/>
      <c r="D22" s="189"/>
      <c r="E22" s="189"/>
      <c r="F22" s="189"/>
      <c r="G22" s="189"/>
      <c r="H22" s="189"/>
      <c r="I22" s="190"/>
    </row>
    <row r="23" spans="2:9" s="72" customFormat="1" ht="13.5">
      <c r="B23" s="182" t="s">
        <v>114</v>
      </c>
      <c r="C23" s="183"/>
      <c r="D23" s="183"/>
      <c r="E23" s="183"/>
      <c r="F23" s="183"/>
      <c r="G23" s="183"/>
      <c r="H23" s="183"/>
      <c r="I23" s="184"/>
    </row>
    <row r="24" spans="2:9" ht="25.5" customHeight="1" thickBot="1">
      <c r="B24" s="113" t="s">
        <v>68</v>
      </c>
      <c r="C24" s="114"/>
      <c r="D24" s="114"/>
      <c r="E24" s="114"/>
      <c r="F24" s="115"/>
      <c r="G24" s="115"/>
      <c r="H24" s="115"/>
      <c r="I24" s="116"/>
    </row>
    <row r="25" spans="2:9" ht="25.5" customHeight="1">
      <c r="B25" s="157" t="s">
        <v>224</v>
      </c>
      <c r="C25" s="118"/>
      <c r="D25" s="118"/>
      <c r="E25" s="118"/>
      <c r="F25" s="119"/>
      <c r="G25" s="119"/>
      <c r="H25" s="119"/>
      <c r="I25" s="120"/>
    </row>
    <row r="26" spans="2:9" ht="13.5">
      <c r="B26" s="126" t="s">
        <v>335</v>
      </c>
      <c r="C26" s="102"/>
      <c r="D26" s="102"/>
      <c r="E26" s="121"/>
      <c r="F26" s="34"/>
      <c r="G26" s="34"/>
      <c r="H26" s="34"/>
      <c r="I26" s="36"/>
    </row>
    <row r="27" spans="2:9" s="72" customFormat="1" ht="13.5">
      <c r="B27" s="168" t="s">
        <v>337</v>
      </c>
      <c r="C27" s="169"/>
      <c r="D27" s="169"/>
      <c r="E27" s="169"/>
      <c r="F27" s="169"/>
      <c r="G27" s="169"/>
      <c r="H27" s="169"/>
      <c r="I27" s="170"/>
    </row>
    <row r="28" spans="2:9" s="72" customFormat="1" ht="13.5">
      <c r="B28" s="254" t="s">
        <v>371</v>
      </c>
      <c r="C28" s="255"/>
      <c r="D28" s="255"/>
      <c r="E28" s="255"/>
      <c r="F28" s="255"/>
      <c r="G28" s="255"/>
      <c r="H28" s="255"/>
      <c r="I28" s="256"/>
    </row>
    <row r="29" spans="2:9" s="72" customFormat="1" ht="13.5">
      <c r="B29" s="174" t="s">
        <v>49</v>
      </c>
      <c r="C29" s="175"/>
      <c r="D29" s="175"/>
      <c r="E29" s="175"/>
      <c r="F29" s="175"/>
      <c r="G29" s="175"/>
      <c r="H29" s="175"/>
      <c r="I29" s="176"/>
    </row>
    <row r="30" spans="2:9" ht="25.5" customHeight="1" thickBot="1">
      <c r="B30" s="109" t="s">
        <v>68</v>
      </c>
      <c r="C30" s="110"/>
      <c r="D30" s="110"/>
      <c r="E30" s="110"/>
      <c r="F30" s="111"/>
      <c r="G30" s="111"/>
      <c r="H30" s="111"/>
      <c r="I30" s="112"/>
    </row>
  </sheetData>
  <sheetProtection formatRows="0" insertRows="0" deleteRows="0" selectLockedCells="1"/>
  <mergeCells count="31">
    <mergeCell ref="B11:E11"/>
    <mergeCell ref="B3:I3"/>
    <mergeCell ref="B4:I4"/>
    <mergeCell ref="B5:E5"/>
    <mergeCell ref="B1:D1"/>
    <mergeCell ref="E1:I1"/>
    <mergeCell ref="B2:E2"/>
    <mergeCell ref="B12:I12"/>
    <mergeCell ref="B13:I13"/>
    <mergeCell ref="B14:I14"/>
    <mergeCell ref="B15:E15"/>
    <mergeCell ref="B16:I16"/>
    <mergeCell ref="B6:I6"/>
    <mergeCell ref="B7:I7"/>
    <mergeCell ref="B8:I8"/>
    <mergeCell ref="B9:I9"/>
    <mergeCell ref="B10:I10"/>
    <mergeCell ref="B17:I17"/>
    <mergeCell ref="B18:I18"/>
    <mergeCell ref="B19:E19"/>
    <mergeCell ref="B20:I20"/>
    <mergeCell ref="B21:I21"/>
    <mergeCell ref="B22:I22"/>
    <mergeCell ref="B29:I29"/>
    <mergeCell ref="B30:I30"/>
    <mergeCell ref="B23:I23"/>
    <mergeCell ref="B24:I24"/>
    <mergeCell ref="B25:I25"/>
    <mergeCell ref="B26:E26"/>
    <mergeCell ref="B27:I27"/>
    <mergeCell ref="B28:I28"/>
  </mergeCells>
  <dataValidations count="1">
    <dataValidation allowBlank="1" promptTitle="Pick One" prompt="Please pick one of the options from the list." error="You must pick one of the options from the list." sqref="F5:I5 F26:I26 F11:I11 F15:I15 F19:I19"/>
  </dataValidations>
  <printOptions horizontalCentered="1"/>
  <pageMargins left="0.25" right="0.25" top="0.55" bottom="0.35" header="0.25" footer="0.25"/>
  <pageSetup fitToHeight="0" fitToWidth="1" horizontalDpi="600" verticalDpi="600" orientation="landscape" r:id="rId1"/>
  <headerFooter>
    <oddHeader>&amp;C&amp;"-,Bold"&amp;10DSP Initial Performance Evaluation - Core Competencies</oddHeader>
    <oddFooter>&amp;CPage &amp;P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B1:M12"/>
  <sheetViews>
    <sheetView showGridLines="0" zoomScaleSheetLayoutView="85" workbookViewId="0" topLeftCell="A1">
      <selection activeCell="F5" sqref="F5"/>
    </sheetView>
  </sheetViews>
  <sheetFormatPr defaultColWidth="9.140625" defaultRowHeight="33" customHeight="1"/>
  <cols>
    <col min="1" max="1" width="1.7109375" style="21" customWidth="1"/>
    <col min="2" max="2" width="20.7109375" style="26" customWidth="1"/>
    <col min="3" max="3" width="33.7109375" style="26" customWidth="1"/>
    <col min="4" max="4" width="7.140625" style="26" customWidth="1"/>
    <col min="5" max="5" width="33.7109375" style="26" customWidth="1"/>
    <col min="6" max="9" width="8.7109375" style="27" customWidth="1"/>
    <col min="10" max="10" width="1.1484375" style="21" customWidth="1"/>
    <col min="11" max="16384" width="9.140625" style="21" customWidth="1"/>
  </cols>
  <sheetData>
    <row r="1" spans="2:13" ht="18" customHeight="1" thickBot="1">
      <c r="B1" s="99" t="s">
        <v>193</v>
      </c>
      <c r="C1" s="99"/>
      <c r="D1" s="99"/>
      <c r="E1" s="100" t="str">
        <f>'Personal Data'!B4</f>
        <v> </v>
      </c>
      <c r="F1" s="100"/>
      <c r="G1" s="100"/>
      <c r="H1" s="100"/>
      <c r="I1" s="100"/>
      <c r="J1" s="22"/>
      <c r="K1" s="22"/>
      <c r="L1" s="22"/>
      <c r="M1" s="22"/>
    </row>
    <row r="2" spans="2:9" ht="23.25" thickBot="1">
      <c r="B2" s="148" t="s">
        <v>1</v>
      </c>
      <c r="C2" s="149"/>
      <c r="D2" s="149"/>
      <c r="E2" s="149"/>
      <c r="F2" s="23" t="s">
        <v>273</v>
      </c>
      <c r="G2" s="23" t="s">
        <v>272</v>
      </c>
      <c r="H2" s="23" t="s">
        <v>200</v>
      </c>
      <c r="I2" s="24" t="s">
        <v>201</v>
      </c>
    </row>
    <row r="3" spans="2:9" ht="15.75" thickBot="1">
      <c r="B3" s="178" t="s">
        <v>64</v>
      </c>
      <c r="C3" s="179"/>
      <c r="D3" s="179"/>
      <c r="E3" s="179"/>
      <c r="F3" s="180"/>
      <c r="G3" s="180"/>
      <c r="H3" s="180"/>
      <c r="I3" s="181"/>
    </row>
    <row r="4" spans="2:9" ht="36.75" customHeight="1">
      <c r="B4" s="117" t="s">
        <v>339</v>
      </c>
      <c r="C4" s="118"/>
      <c r="D4" s="118"/>
      <c r="E4" s="118"/>
      <c r="F4" s="119"/>
      <c r="G4" s="119"/>
      <c r="H4" s="119"/>
      <c r="I4" s="120"/>
    </row>
    <row r="5" spans="2:9" ht="13.5">
      <c r="B5" s="101" t="s">
        <v>267</v>
      </c>
      <c r="C5" s="102"/>
      <c r="D5" s="102"/>
      <c r="E5" s="121"/>
      <c r="F5" s="34"/>
      <c r="G5" s="34"/>
      <c r="H5" s="34"/>
      <c r="I5" s="35"/>
    </row>
    <row r="6" spans="2:9" s="72" customFormat="1" ht="13.5">
      <c r="B6" s="168" t="s">
        <v>338</v>
      </c>
      <c r="C6" s="169"/>
      <c r="D6" s="169"/>
      <c r="E6" s="169"/>
      <c r="F6" s="169"/>
      <c r="G6" s="169"/>
      <c r="H6" s="169"/>
      <c r="I6" s="170"/>
    </row>
    <row r="7" spans="2:9" s="72" customFormat="1" ht="13.5">
      <c r="B7" s="171" t="s">
        <v>118</v>
      </c>
      <c r="C7" s="172"/>
      <c r="D7" s="172"/>
      <c r="E7" s="172"/>
      <c r="F7" s="172"/>
      <c r="G7" s="172"/>
      <c r="H7" s="172"/>
      <c r="I7" s="173"/>
    </row>
    <row r="8" spans="2:9" s="72" customFormat="1" ht="13.5">
      <c r="B8" s="171" t="s">
        <v>117</v>
      </c>
      <c r="C8" s="172"/>
      <c r="D8" s="172"/>
      <c r="E8" s="172"/>
      <c r="F8" s="172"/>
      <c r="G8" s="172"/>
      <c r="H8" s="172"/>
      <c r="I8" s="173"/>
    </row>
    <row r="9" spans="2:9" ht="13.5">
      <c r="B9" s="101" t="s">
        <v>268</v>
      </c>
      <c r="C9" s="102"/>
      <c r="D9" s="102"/>
      <c r="E9" s="121"/>
      <c r="F9" s="34"/>
      <c r="G9" s="34"/>
      <c r="H9" s="34"/>
      <c r="I9" s="35"/>
    </row>
    <row r="10" spans="2:9" s="72" customFormat="1" ht="13.5">
      <c r="B10" s="168" t="s">
        <v>116</v>
      </c>
      <c r="C10" s="169"/>
      <c r="D10" s="169"/>
      <c r="E10" s="169"/>
      <c r="F10" s="169"/>
      <c r="G10" s="169"/>
      <c r="H10" s="169"/>
      <c r="I10" s="170"/>
    </row>
    <row r="11" spans="2:9" s="72" customFormat="1" ht="13.5">
      <c r="B11" s="171" t="s">
        <v>115</v>
      </c>
      <c r="C11" s="172"/>
      <c r="D11" s="172"/>
      <c r="E11" s="172"/>
      <c r="F11" s="172"/>
      <c r="G11" s="172"/>
      <c r="H11" s="172"/>
      <c r="I11" s="173"/>
    </row>
    <row r="12" spans="2:9" ht="25.5" customHeight="1" thickBot="1">
      <c r="B12" s="109" t="s">
        <v>68</v>
      </c>
      <c r="C12" s="110"/>
      <c r="D12" s="110"/>
      <c r="E12" s="110"/>
      <c r="F12" s="111"/>
      <c r="G12" s="111"/>
      <c r="H12" s="111"/>
      <c r="I12" s="112"/>
    </row>
  </sheetData>
  <sheetProtection formatRows="0" insertRows="0" deleteRows="0" selectLockedCells="1"/>
  <mergeCells count="13">
    <mergeCell ref="B3:I3"/>
    <mergeCell ref="B4:I4"/>
    <mergeCell ref="B5:E5"/>
    <mergeCell ref="B6:I6"/>
    <mergeCell ref="B1:D1"/>
    <mergeCell ref="E1:I1"/>
    <mergeCell ref="B2:E2"/>
    <mergeCell ref="B12:I12"/>
    <mergeCell ref="B7:I7"/>
    <mergeCell ref="B8:I8"/>
    <mergeCell ref="B9:E9"/>
    <mergeCell ref="B10:I10"/>
    <mergeCell ref="B11:I11"/>
  </mergeCells>
  <dataValidations count="1">
    <dataValidation allowBlank="1" promptTitle="Pick One" prompt="Please pick one of the options from the list." error="You must pick one of the options from the list." sqref="F5:I5 F9:I9"/>
  </dataValidations>
  <printOptions horizontalCentered="1"/>
  <pageMargins left="0.25" right="0.25" top="0.55" bottom="0.35" header="0.25" footer="0.25"/>
  <pageSetup fitToHeight="0" fitToWidth="1" horizontalDpi="600" verticalDpi="600" orientation="landscape" r:id="rId1"/>
  <headerFooter>
    <oddHeader>&amp;C&amp;"-,Bold"&amp;10DSP Initial Performance Evaluation - Core Competencies</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April</dc:creator>
  <cp:keywords/>
  <dc:description/>
  <cp:lastModifiedBy>Denier, Brianna M (OPWDD)</cp:lastModifiedBy>
  <cp:lastPrinted>2016-01-25T19:09:07Z</cp:lastPrinted>
  <dcterms:created xsi:type="dcterms:W3CDTF">2012-03-27T13:05:29Z</dcterms:created>
  <dcterms:modified xsi:type="dcterms:W3CDTF">2022-05-19T15:53:58Z</dcterms:modified>
  <cp:category/>
  <cp:version/>
  <cp:contentType/>
  <cp:contentStatus/>
</cp:coreProperties>
</file>